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\Desktop\LabWork\"/>
    </mc:Choice>
  </mc:AlternateContent>
  <bookViews>
    <workbookView xWindow="-108" yWindow="-108" windowWidth="19416" windowHeight="10416" activeTab="1"/>
  </bookViews>
  <sheets>
    <sheet name="Лист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76" i="1" l="1"/>
  <c r="N276" i="1"/>
  <c r="AM3" i="1" l="1"/>
  <c r="AM4" i="1"/>
  <c r="AM5" i="1"/>
  <c r="AM6" i="1"/>
  <c r="AM7" i="1"/>
  <c r="AM8" i="1"/>
  <c r="AM9" i="1"/>
  <c r="AM10" i="1"/>
  <c r="AM11" i="1"/>
  <c r="AM2" i="1"/>
  <c r="AH2" i="1"/>
  <c r="T10" i="1"/>
  <c r="T2" i="1"/>
  <c r="T3" i="1"/>
  <c r="T4" i="1"/>
  <c r="T5" i="1"/>
  <c r="T6" i="1"/>
  <c r="T7" i="1"/>
  <c r="T8" i="1"/>
  <c r="T9" i="1"/>
  <c r="T1" i="1"/>
  <c r="AM12" i="1"/>
  <c r="AM13" i="1"/>
  <c r="AM14" i="1"/>
  <c r="AM15" i="1"/>
  <c r="AM16" i="1"/>
  <c r="AM17" i="1"/>
  <c r="AM18" i="1"/>
  <c r="AM19" i="1"/>
  <c r="AM2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Q20" i="1" l="1"/>
  <c r="Q15" i="1"/>
  <c r="Q4" i="1"/>
  <c r="Q1" i="1" l="1"/>
  <c r="P2" i="1" l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Q2" i="1"/>
  <c r="Q3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H274" i="1" l="1"/>
  <c r="G271" i="1" l="1"/>
  <c r="AF271" i="1"/>
  <c r="AF263" i="1"/>
  <c r="AF255" i="1"/>
  <c r="AF247" i="1"/>
  <c r="AF239" i="1"/>
  <c r="AF231" i="1"/>
  <c r="AF223" i="1"/>
  <c r="AF215" i="1"/>
  <c r="AF207" i="1"/>
  <c r="AF199" i="1"/>
  <c r="AF191" i="1"/>
  <c r="AF183" i="1"/>
  <c r="AF175" i="1"/>
  <c r="AF167" i="1"/>
  <c r="AF159" i="1"/>
  <c r="AF151" i="1"/>
  <c r="AF143" i="1"/>
  <c r="AF135" i="1"/>
  <c r="AF127" i="1"/>
  <c r="AF119" i="1"/>
  <c r="AF111" i="1"/>
  <c r="AF103" i="1"/>
  <c r="AF95" i="1"/>
  <c r="AF87" i="1"/>
  <c r="AF79" i="1"/>
  <c r="AF71" i="1"/>
  <c r="AF63" i="1"/>
  <c r="AF55" i="1"/>
  <c r="AF47" i="1"/>
  <c r="AF39" i="1"/>
  <c r="AF31" i="1"/>
  <c r="AF23" i="1"/>
  <c r="AF15" i="1"/>
  <c r="AF7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G2" i="1"/>
  <c r="R27" i="1"/>
  <c r="R11" i="1"/>
  <c r="R241" i="1"/>
  <c r="R201" i="1"/>
  <c r="R185" i="1"/>
  <c r="R161" i="1"/>
  <c r="R137" i="1"/>
  <c r="R105" i="1"/>
  <c r="R73" i="1"/>
  <c r="R41" i="1"/>
  <c r="R9" i="1"/>
  <c r="AF178" i="1"/>
  <c r="AF106" i="1"/>
  <c r="AF82" i="1"/>
  <c r="AF50" i="1"/>
  <c r="AF270" i="1"/>
  <c r="AF262" i="1"/>
  <c r="AF254" i="1"/>
  <c r="AF246" i="1"/>
  <c r="AF238" i="1"/>
  <c r="AF230" i="1"/>
  <c r="AF222" i="1"/>
  <c r="AF214" i="1"/>
  <c r="AF206" i="1"/>
  <c r="AF198" i="1"/>
  <c r="AF190" i="1"/>
  <c r="AF182" i="1"/>
  <c r="AF174" i="1"/>
  <c r="AF166" i="1"/>
  <c r="AF158" i="1"/>
  <c r="AF150" i="1"/>
  <c r="AF142" i="1"/>
  <c r="AF134" i="1"/>
  <c r="AF126" i="1"/>
  <c r="AF118" i="1"/>
  <c r="AF110" i="1"/>
  <c r="AF102" i="1"/>
  <c r="AF94" i="1"/>
  <c r="AF86" i="1"/>
  <c r="AF78" i="1"/>
  <c r="AF70" i="1"/>
  <c r="AF62" i="1"/>
  <c r="AF54" i="1"/>
  <c r="AF46" i="1"/>
  <c r="AF38" i="1"/>
  <c r="AF30" i="1"/>
  <c r="AF22" i="1"/>
  <c r="AF14" i="1"/>
  <c r="AF6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19" i="1"/>
  <c r="R3" i="1"/>
  <c r="R217" i="1"/>
  <c r="R169" i="1"/>
  <c r="R145" i="1"/>
  <c r="R129" i="1"/>
  <c r="R97" i="1"/>
  <c r="R81" i="1"/>
  <c r="R49" i="1"/>
  <c r="R25" i="1"/>
  <c r="R1" i="1"/>
  <c r="AF162" i="1"/>
  <c r="AF58" i="1"/>
  <c r="AF269" i="1"/>
  <c r="AF261" i="1"/>
  <c r="AF253" i="1"/>
  <c r="AF245" i="1"/>
  <c r="AF237" i="1"/>
  <c r="AF229" i="1"/>
  <c r="AF221" i="1"/>
  <c r="AF213" i="1"/>
  <c r="AF205" i="1"/>
  <c r="AF197" i="1"/>
  <c r="AF189" i="1"/>
  <c r="AF181" i="1"/>
  <c r="AF173" i="1"/>
  <c r="AF165" i="1"/>
  <c r="AF157" i="1"/>
  <c r="AF149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45" i="1"/>
  <c r="AF37" i="1"/>
  <c r="AF29" i="1"/>
  <c r="AF21" i="1"/>
  <c r="AF13" i="1"/>
  <c r="AF5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2" i="1"/>
  <c r="R225" i="1"/>
  <c r="R193" i="1"/>
  <c r="R153" i="1"/>
  <c r="R113" i="1"/>
  <c r="R89" i="1"/>
  <c r="R65" i="1"/>
  <c r="R33" i="1"/>
  <c r="R17" i="1"/>
  <c r="AF186" i="1"/>
  <c r="AF122" i="1"/>
  <c r="AF98" i="1"/>
  <c r="AF74" i="1"/>
  <c r="AF42" i="1"/>
  <c r="AF268" i="1"/>
  <c r="AF260" i="1"/>
  <c r="AF252" i="1"/>
  <c r="AF244" i="1"/>
  <c r="AF236" i="1"/>
  <c r="AF228" i="1"/>
  <c r="AF220" i="1"/>
  <c r="AF212" i="1"/>
  <c r="AF204" i="1"/>
  <c r="AF196" i="1"/>
  <c r="AF188" i="1"/>
  <c r="AF180" i="1"/>
  <c r="AF172" i="1"/>
  <c r="AF164" i="1"/>
  <c r="AF156" i="1"/>
  <c r="AF148" i="1"/>
  <c r="AF140" i="1"/>
  <c r="AF132" i="1"/>
  <c r="AF124" i="1"/>
  <c r="AF116" i="1"/>
  <c r="AF108" i="1"/>
  <c r="AF100" i="1"/>
  <c r="AF92" i="1"/>
  <c r="AF84" i="1"/>
  <c r="AF76" i="1"/>
  <c r="AF68" i="1"/>
  <c r="AF60" i="1"/>
  <c r="AF52" i="1"/>
  <c r="AF44" i="1"/>
  <c r="AF36" i="1"/>
  <c r="AF28" i="1"/>
  <c r="AF20" i="1"/>
  <c r="AF12" i="1"/>
  <c r="AF4" i="1"/>
  <c r="R265" i="1"/>
  <c r="R257" i="1"/>
  <c r="R249" i="1"/>
  <c r="R233" i="1"/>
  <c r="R209" i="1"/>
  <c r="R177" i="1"/>
  <c r="R121" i="1"/>
  <c r="R57" i="1"/>
  <c r="AF267" i="1"/>
  <c r="AF259" i="1"/>
  <c r="AF251" i="1"/>
  <c r="AF243" i="1"/>
  <c r="AF235" i="1"/>
  <c r="AF227" i="1"/>
  <c r="AF219" i="1"/>
  <c r="AF211" i="1"/>
  <c r="AF203" i="1"/>
  <c r="AF195" i="1"/>
  <c r="AF187" i="1"/>
  <c r="AF179" i="1"/>
  <c r="AF171" i="1"/>
  <c r="AF163" i="1"/>
  <c r="AF155" i="1"/>
  <c r="AF147" i="1"/>
  <c r="AF139" i="1"/>
  <c r="AF131" i="1"/>
  <c r="AF123" i="1"/>
  <c r="AF115" i="1"/>
  <c r="AF107" i="1"/>
  <c r="AF99" i="1"/>
  <c r="AF91" i="1"/>
  <c r="AF83" i="1"/>
  <c r="AF75" i="1"/>
  <c r="AF67" i="1"/>
  <c r="AF59" i="1"/>
  <c r="AF51" i="1"/>
  <c r="AF43" i="1"/>
  <c r="AF35" i="1"/>
  <c r="AF27" i="1"/>
  <c r="AF19" i="1"/>
  <c r="AF11" i="1"/>
  <c r="AF3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271" i="1"/>
  <c r="AF266" i="1"/>
  <c r="AF258" i="1"/>
  <c r="AF250" i="1"/>
  <c r="AF242" i="1"/>
  <c r="AF234" i="1"/>
  <c r="AF226" i="1"/>
  <c r="AF218" i="1"/>
  <c r="AF210" i="1"/>
  <c r="AF202" i="1"/>
  <c r="AF194" i="1"/>
  <c r="AF170" i="1"/>
  <c r="AF154" i="1"/>
  <c r="AF146" i="1"/>
  <c r="AF138" i="1"/>
  <c r="AF114" i="1"/>
  <c r="AF90" i="1"/>
  <c r="AF66" i="1"/>
  <c r="AF265" i="1"/>
  <c r="AF257" i="1"/>
  <c r="AF249" i="1"/>
  <c r="AF241" i="1"/>
  <c r="AF233" i="1"/>
  <c r="AF225" i="1"/>
  <c r="AF217" i="1"/>
  <c r="AF209" i="1"/>
  <c r="AF201" i="1"/>
  <c r="AF193" i="1"/>
  <c r="AF185" i="1"/>
  <c r="AF177" i="1"/>
  <c r="AF169" i="1"/>
  <c r="AF161" i="1"/>
  <c r="AF153" i="1"/>
  <c r="AF145" i="1"/>
  <c r="AF137" i="1"/>
  <c r="AF129" i="1"/>
  <c r="AF121" i="1"/>
  <c r="AF113" i="1"/>
  <c r="AF105" i="1"/>
  <c r="AF97" i="1"/>
  <c r="AF89" i="1"/>
  <c r="AF81" i="1"/>
  <c r="AF73" i="1"/>
  <c r="AF65" i="1"/>
  <c r="AF57" i="1"/>
  <c r="AF49" i="1"/>
  <c r="AF41" i="1"/>
  <c r="AF33" i="1"/>
  <c r="AF25" i="1"/>
  <c r="AF17" i="1"/>
  <c r="AF9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AF264" i="1"/>
  <c r="AF256" i="1"/>
  <c r="AF248" i="1"/>
  <c r="AF240" i="1"/>
  <c r="AF232" i="1"/>
  <c r="AF224" i="1"/>
  <c r="AF216" i="1"/>
  <c r="AF208" i="1"/>
  <c r="AF200" i="1"/>
  <c r="AF192" i="1"/>
  <c r="AF184" i="1"/>
  <c r="AF176" i="1"/>
  <c r="AF168" i="1"/>
  <c r="AF160" i="1"/>
  <c r="AF152" i="1"/>
  <c r="AF144" i="1"/>
  <c r="AF136" i="1"/>
  <c r="AF130" i="1"/>
  <c r="AF72" i="1"/>
  <c r="AF24" i="1"/>
  <c r="R261" i="1"/>
  <c r="R229" i="1"/>
  <c r="R197" i="1"/>
  <c r="R165" i="1"/>
  <c r="R133" i="1"/>
  <c r="R101" i="1"/>
  <c r="R69" i="1"/>
  <c r="R37" i="1"/>
  <c r="R5" i="1"/>
  <c r="R183" i="1"/>
  <c r="R23" i="1"/>
  <c r="AF8" i="1"/>
  <c r="R245" i="1"/>
  <c r="R149" i="1"/>
  <c r="R53" i="1"/>
  <c r="AF34" i="1"/>
  <c r="R175" i="1"/>
  <c r="R47" i="1"/>
  <c r="R269" i="1"/>
  <c r="R173" i="1"/>
  <c r="R77" i="1"/>
  <c r="AF26" i="1"/>
  <c r="R39" i="1"/>
  <c r="AF128" i="1"/>
  <c r="AF64" i="1"/>
  <c r="AF18" i="1"/>
  <c r="R255" i="1"/>
  <c r="R223" i="1"/>
  <c r="R191" i="1"/>
  <c r="R159" i="1"/>
  <c r="R127" i="1"/>
  <c r="R95" i="1"/>
  <c r="R63" i="1"/>
  <c r="R31" i="1"/>
  <c r="R29" i="1"/>
  <c r="R151" i="1"/>
  <c r="R55" i="1"/>
  <c r="AF40" i="1"/>
  <c r="R213" i="1"/>
  <c r="R117" i="1"/>
  <c r="R21" i="1"/>
  <c r="AF2" i="1"/>
  <c r="R207" i="1"/>
  <c r="R79" i="1"/>
  <c r="AF32" i="1"/>
  <c r="R141" i="1"/>
  <c r="R13" i="1"/>
  <c r="R263" i="1"/>
  <c r="R135" i="1"/>
  <c r="AF120" i="1"/>
  <c r="AF56" i="1"/>
  <c r="AF16" i="1"/>
  <c r="R253" i="1"/>
  <c r="R221" i="1"/>
  <c r="R189" i="1"/>
  <c r="R157" i="1"/>
  <c r="R125" i="1"/>
  <c r="R93" i="1"/>
  <c r="R61" i="1"/>
  <c r="R87" i="1"/>
  <c r="AF104" i="1"/>
  <c r="R111" i="1"/>
  <c r="AF88" i="1"/>
  <c r="R205" i="1"/>
  <c r="R109" i="1"/>
  <c r="AF80" i="1"/>
  <c r="R199" i="1"/>
  <c r="R7" i="1"/>
  <c r="AF112" i="1"/>
  <c r="AF48" i="1"/>
  <c r="AF10" i="1"/>
  <c r="R247" i="1"/>
  <c r="R215" i="1"/>
  <c r="R119" i="1"/>
  <c r="R181" i="1"/>
  <c r="AF96" i="1"/>
  <c r="R239" i="1"/>
  <c r="R143" i="1"/>
  <c r="R15" i="1"/>
  <c r="R237" i="1"/>
  <c r="R45" i="1"/>
  <c r="R231" i="1"/>
  <c r="R167" i="1"/>
  <c r="R85" i="1"/>
  <c r="R71" i="1"/>
  <c r="R103" i="1"/>
  <c r="G62" i="1"/>
  <c r="G9" i="1"/>
  <c r="G19" i="1"/>
  <c r="G30" i="1"/>
  <c r="G41" i="1"/>
  <c r="G51" i="1"/>
  <c r="G73" i="1"/>
  <c r="G138" i="1"/>
  <c r="G233" i="1"/>
  <c r="G10" i="1"/>
  <c r="G20" i="1"/>
  <c r="G32" i="1"/>
  <c r="G42" i="1"/>
  <c r="G52" i="1"/>
  <c r="G64" i="1"/>
  <c r="G74" i="1"/>
  <c r="G84" i="1"/>
  <c r="G96" i="1"/>
  <c r="G106" i="1"/>
  <c r="G116" i="1"/>
  <c r="G128" i="1"/>
  <c r="G139" i="1"/>
  <c r="G155" i="1"/>
  <c r="G171" i="1"/>
  <c r="G187" i="1"/>
  <c r="G203" i="1"/>
  <c r="G219" i="1"/>
  <c r="G235" i="1"/>
  <c r="G251" i="1"/>
  <c r="G267" i="1"/>
  <c r="G11" i="1"/>
  <c r="G22" i="1"/>
  <c r="G33" i="1"/>
  <c r="G43" i="1"/>
  <c r="G54" i="1"/>
  <c r="G65" i="1"/>
  <c r="G75" i="1"/>
  <c r="G86" i="1"/>
  <c r="G97" i="1"/>
  <c r="G107" i="1"/>
  <c r="G118" i="1"/>
  <c r="G129" i="1"/>
  <c r="G142" i="1"/>
  <c r="G158" i="1"/>
  <c r="G174" i="1"/>
  <c r="G190" i="1"/>
  <c r="G206" i="1"/>
  <c r="G222" i="1"/>
  <c r="G238" i="1"/>
  <c r="G254" i="1"/>
  <c r="G270" i="1"/>
  <c r="G126" i="1"/>
  <c r="G217" i="1"/>
  <c r="G12" i="1"/>
  <c r="G24" i="1"/>
  <c r="G34" i="1"/>
  <c r="G44" i="1"/>
  <c r="G56" i="1"/>
  <c r="G66" i="1"/>
  <c r="G76" i="1"/>
  <c r="G88" i="1"/>
  <c r="G98" i="1"/>
  <c r="G108" i="1"/>
  <c r="G120" i="1"/>
  <c r="G130" i="1"/>
  <c r="G144" i="1"/>
  <c r="G160" i="1"/>
  <c r="G176" i="1"/>
  <c r="G192" i="1"/>
  <c r="G208" i="1"/>
  <c r="G224" i="1"/>
  <c r="G240" i="1"/>
  <c r="G256" i="1"/>
  <c r="G94" i="1"/>
  <c r="G201" i="1"/>
  <c r="G14" i="1"/>
  <c r="G25" i="1"/>
  <c r="G35" i="1"/>
  <c r="G46" i="1"/>
  <c r="G57" i="1"/>
  <c r="G67" i="1"/>
  <c r="G78" i="1"/>
  <c r="G89" i="1"/>
  <c r="G99" i="1"/>
  <c r="G110" i="1"/>
  <c r="G121" i="1"/>
  <c r="G131" i="1"/>
  <c r="G145" i="1"/>
  <c r="G161" i="1"/>
  <c r="G177" i="1"/>
  <c r="G193" i="1"/>
  <c r="G209" i="1"/>
  <c r="G225" i="1"/>
  <c r="G241" i="1"/>
  <c r="G257" i="1"/>
  <c r="G105" i="1"/>
  <c r="G153" i="1"/>
  <c r="G249" i="1"/>
  <c r="G4" i="1"/>
  <c r="G16" i="1"/>
  <c r="G26" i="1"/>
  <c r="G36" i="1"/>
  <c r="G48" i="1"/>
  <c r="G58" i="1"/>
  <c r="G68" i="1"/>
  <c r="G80" i="1"/>
  <c r="G90" i="1"/>
  <c r="G100" i="1"/>
  <c r="G112" i="1"/>
  <c r="G122" i="1"/>
  <c r="G134" i="1"/>
  <c r="G147" i="1"/>
  <c r="G163" i="1"/>
  <c r="G179" i="1"/>
  <c r="G195" i="1"/>
  <c r="G211" i="1"/>
  <c r="G227" i="1"/>
  <c r="G243" i="1"/>
  <c r="G259" i="1"/>
  <c r="G115" i="1"/>
  <c r="G185" i="1"/>
  <c r="G265" i="1"/>
  <c r="G3" i="1"/>
  <c r="G6" i="1"/>
  <c r="G17" i="1"/>
  <c r="G27" i="1"/>
  <c r="G38" i="1"/>
  <c r="G49" i="1"/>
  <c r="G59" i="1"/>
  <c r="G70" i="1"/>
  <c r="G81" i="1"/>
  <c r="G91" i="1"/>
  <c r="G102" i="1"/>
  <c r="G113" i="1"/>
  <c r="G123" i="1"/>
  <c r="G136" i="1"/>
  <c r="G150" i="1"/>
  <c r="G166" i="1"/>
  <c r="G182" i="1"/>
  <c r="G198" i="1"/>
  <c r="G214" i="1"/>
  <c r="G230" i="1"/>
  <c r="G246" i="1"/>
  <c r="G262" i="1"/>
  <c r="G83" i="1"/>
  <c r="G169" i="1"/>
  <c r="G8" i="1"/>
  <c r="G18" i="1"/>
  <c r="G28" i="1"/>
  <c r="G40" i="1"/>
  <c r="G50" i="1"/>
  <c r="G60" i="1"/>
  <c r="G72" i="1"/>
  <c r="G82" i="1"/>
  <c r="G92" i="1"/>
  <c r="G104" i="1"/>
  <c r="G114" i="1"/>
  <c r="G124" i="1"/>
  <c r="G137" i="1"/>
  <c r="G152" i="1"/>
  <c r="G168" i="1"/>
  <c r="G184" i="1"/>
  <c r="G200" i="1"/>
  <c r="G216" i="1"/>
  <c r="G232" i="1"/>
  <c r="G248" i="1"/>
  <c r="G264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" i="1"/>
  <c r="J274" i="1"/>
  <c r="I274" i="1"/>
  <c r="M273" i="1" l="1"/>
  <c r="F272" i="1"/>
  <c r="F27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E6" i="1" l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41" i="1"/>
  <c r="E57" i="1"/>
  <c r="E73" i="1"/>
  <c r="E81" i="1"/>
  <c r="E97" i="1"/>
  <c r="E105" i="1"/>
  <c r="E121" i="1"/>
  <c r="E137" i="1"/>
  <c r="E9" i="1"/>
  <c r="E17" i="1"/>
  <c r="E25" i="1"/>
  <c r="E33" i="1"/>
  <c r="E49" i="1"/>
  <c r="E65" i="1"/>
  <c r="E89" i="1"/>
  <c r="E113" i="1"/>
  <c r="E129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5" i="1"/>
  <c r="E13" i="1"/>
  <c r="E21" i="1"/>
  <c r="E37" i="1"/>
  <c r="E53" i="1"/>
  <c r="E69" i="1"/>
  <c r="E77" i="1"/>
  <c r="E93" i="1"/>
  <c r="E109" i="1"/>
  <c r="E125" i="1"/>
  <c r="E141" i="1"/>
  <c r="E157" i="1"/>
  <c r="E173" i="1"/>
  <c r="E189" i="1"/>
  <c r="E205" i="1"/>
  <c r="E221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9" i="1"/>
  <c r="E45" i="1"/>
  <c r="E61" i="1"/>
  <c r="E85" i="1"/>
  <c r="E101" i="1"/>
  <c r="E117" i="1"/>
  <c r="E133" i="1"/>
  <c r="E149" i="1"/>
  <c r="E165" i="1"/>
  <c r="E181" i="1"/>
  <c r="E197" i="1"/>
  <c r="E213" i="1"/>
  <c r="E229" i="1"/>
  <c r="E135" i="1"/>
  <c r="E169" i="1"/>
  <c r="E201" i="1"/>
  <c r="E233" i="1"/>
  <c r="E255" i="1"/>
  <c r="E143" i="1"/>
  <c r="E175" i="1"/>
  <c r="E207" i="1"/>
  <c r="E237" i="1"/>
  <c r="E257" i="1"/>
  <c r="E223" i="1"/>
  <c r="E145" i="1"/>
  <c r="E177" i="1"/>
  <c r="E209" i="1"/>
  <c r="E239" i="1"/>
  <c r="E261" i="1"/>
  <c r="E151" i="1"/>
  <c r="E183" i="1"/>
  <c r="E215" i="1"/>
  <c r="E241" i="1"/>
  <c r="E263" i="1"/>
  <c r="E2" i="1"/>
  <c r="E185" i="1"/>
  <c r="E265" i="1"/>
  <c r="E111" i="1"/>
  <c r="E159" i="1"/>
  <c r="E247" i="1"/>
  <c r="E153" i="1"/>
  <c r="E217" i="1"/>
  <c r="E245" i="1"/>
  <c r="E191" i="1"/>
  <c r="E119" i="1"/>
  <c r="E161" i="1"/>
  <c r="E193" i="1"/>
  <c r="E225" i="1"/>
  <c r="E249" i="1"/>
  <c r="E271" i="1"/>
  <c r="E127" i="1"/>
  <c r="E167" i="1"/>
  <c r="E199" i="1"/>
  <c r="E231" i="1"/>
  <c r="E253" i="1"/>
  <c r="E269" i="1"/>
</calcChain>
</file>

<file path=xl/sharedStrings.xml><?xml version="1.0" encoding="utf-8"?>
<sst xmlns="http://schemas.openxmlformats.org/spreadsheetml/2006/main" count="21" uniqueCount="21">
  <si>
    <t>№ п/п</t>
  </si>
  <si>
    <t>R, кОм</t>
  </si>
  <si>
    <t>СР.Знач</t>
  </si>
  <si>
    <r>
      <rPr>
        <sz val="11"/>
        <color theme="1"/>
        <rFont val="Calibri"/>
        <family val="2"/>
        <charset val="204"/>
      </rPr>
      <t>Δ</t>
    </r>
    <r>
      <rPr>
        <sz val="9.9"/>
        <color theme="1"/>
        <rFont val="Calibri"/>
        <family val="2"/>
      </rPr>
      <t>n</t>
    </r>
  </si>
  <si>
    <t>R max</t>
  </si>
  <si>
    <t>R min</t>
  </si>
  <si>
    <t>R1</t>
  </si>
  <si>
    <t>R2</t>
  </si>
  <si>
    <t>Сигма</t>
  </si>
  <si>
    <t>N=</t>
  </si>
  <si>
    <t>(Ri-Rср)^2</t>
  </si>
  <si>
    <t>у для m=10</t>
  </si>
  <si>
    <t>y для m=20</t>
  </si>
  <si>
    <t>m=10</t>
  </si>
  <si>
    <t>m=20</t>
  </si>
  <si>
    <t>Распр.Гаусса</t>
  </si>
  <si>
    <t>РАЗНОСТЬ</t>
  </si>
  <si>
    <t>Resistance</t>
  </si>
  <si>
    <t>N</t>
  </si>
  <si>
    <t>K</t>
  </si>
  <si>
    <t>w/7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</si>
</sst>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00000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.9"/>
      <color theme="1"/>
      <name val="Calibri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Гистограмма для функции,</a:t>
            </a:r>
            <a:r>
              <a:rPr lang="ru-RU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зависящей от изменения сопротивления, для </a:t>
            </a: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m=10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invertIfNegative val="0"/>
          <c:cat>
            <c:numRef>
              <c:f>Sheet1!$B$2:$B$271</c:f>
              <c:numCache>
                <c:formatCode>0.000</c:formatCode>
                <c:ptCount val="270"/>
                <c:pt idx="0">
                  <c:v>8.52</c:v>
                </c:pt>
                <c:pt idx="1">
                  <c:v>8.5410000000000004</c:v>
                </c:pt>
                <c:pt idx="2">
                  <c:v>8.56</c:v>
                </c:pt>
                <c:pt idx="3">
                  <c:v>8.5860000000000003</c:v>
                </c:pt>
                <c:pt idx="4">
                  <c:v>8.6010000000000009</c:v>
                </c:pt>
                <c:pt idx="5">
                  <c:v>8.6039999999999992</c:v>
                </c:pt>
                <c:pt idx="6">
                  <c:v>8.6159999999999997</c:v>
                </c:pt>
                <c:pt idx="7">
                  <c:v>8.6219999999999999</c:v>
                </c:pt>
                <c:pt idx="8">
                  <c:v>8.6280000000000001</c:v>
                </c:pt>
                <c:pt idx="9">
                  <c:v>8.6370000000000005</c:v>
                </c:pt>
                <c:pt idx="10">
                  <c:v>8.6370000000000005</c:v>
                </c:pt>
                <c:pt idx="11">
                  <c:v>8.66</c:v>
                </c:pt>
                <c:pt idx="12">
                  <c:v>8.66</c:v>
                </c:pt>
                <c:pt idx="13">
                  <c:v>8.6969999999999992</c:v>
                </c:pt>
                <c:pt idx="14">
                  <c:v>8.6980000000000004</c:v>
                </c:pt>
                <c:pt idx="15">
                  <c:v>8.6989999999999998</c:v>
                </c:pt>
                <c:pt idx="16">
                  <c:v>8.7080000000000002</c:v>
                </c:pt>
                <c:pt idx="17">
                  <c:v>8.7110000000000003</c:v>
                </c:pt>
                <c:pt idx="18">
                  <c:v>8.7110000000000003</c:v>
                </c:pt>
                <c:pt idx="19">
                  <c:v>8.7110000000000003</c:v>
                </c:pt>
                <c:pt idx="20">
                  <c:v>8.718</c:v>
                </c:pt>
                <c:pt idx="21">
                  <c:v>8.718</c:v>
                </c:pt>
                <c:pt idx="22">
                  <c:v>8.7210000000000001</c:v>
                </c:pt>
                <c:pt idx="23">
                  <c:v>8.7230000000000008</c:v>
                </c:pt>
                <c:pt idx="24">
                  <c:v>8.7309999999999999</c:v>
                </c:pt>
                <c:pt idx="25">
                  <c:v>8.7439999999999998</c:v>
                </c:pt>
                <c:pt idx="26">
                  <c:v>8.7490000000000006</c:v>
                </c:pt>
                <c:pt idx="27">
                  <c:v>8.7509999999999994</c:v>
                </c:pt>
                <c:pt idx="28">
                  <c:v>8.7509999999999994</c:v>
                </c:pt>
                <c:pt idx="29">
                  <c:v>8.7520000000000007</c:v>
                </c:pt>
                <c:pt idx="30">
                  <c:v>8.7550000000000008</c:v>
                </c:pt>
                <c:pt idx="31">
                  <c:v>8.7590000000000003</c:v>
                </c:pt>
                <c:pt idx="32">
                  <c:v>8.7590000000000003</c:v>
                </c:pt>
                <c:pt idx="33">
                  <c:v>8.7639999999999993</c:v>
                </c:pt>
                <c:pt idx="34">
                  <c:v>8.7639999999999993</c:v>
                </c:pt>
                <c:pt idx="35">
                  <c:v>8.77</c:v>
                </c:pt>
                <c:pt idx="36">
                  <c:v>8.7710000000000008</c:v>
                </c:pt>
                <c:pt idx="37">
                  <c:v>8.7720000000000002</c:v>
                </c:pt>
                <c:pt idx="38">
                  <c:v>8.7729999999999997</c:v>
                </c:pt>
                <c:pt idx="39">
                  <c:v>8.7750000000000004</c:v>
                </c:pt>
                <c:pt idx="40">
                  <c:v>8.7799999999999994</c:v>
                </c:pt>
                <c:pt idx="41">
                  <c:v>8.7810000000000006</c:v>
                </c:pt>
                <c:pt idx="42">
                  <c:v>8.782</c:v>
                </c:pt>
                <c:pt idx="43">
                  <c:v>8.7829999999999995</c:v>
                </c:pt>
                <c:pt idx="44">
                  <c:v>8.7840000000000007</c:v>
                </c:pt>
                <c:pt idx="45">
                  <c:v>8.7859999999999996</c:v>
                </c:pt>
                <c:pt idx="46">
                  <c:v>8.7899999999999991</c:v>
                </c:pt>
                <c:pt idx="47">
                  <c:v>8.7899999999999991</c:v>
                </c:pt>
                <c:pt idx="48">
                  <c:v>8.7940000000000005</c:v>
                </c:pt>
                <c:pt idx="49">
                  <c:v>8.7970000000000006</c:v>
                </c:pt>
                <c:pt idx="50">
                  <c:v>8.798</c:v>
                </c:pt>
                <c:pt idx="51">
                  <c:v>8.7989999999999995</c:v>
                </c:pt>
                <c:pt idx="52">
                  <c:v>8.7989999999999995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8.859</c:v>
                </c:pt>
                <c:pt idx="56">
                  <c:v>8.8710000000000004</c:v>
                </c:pt>
                <c:pt idx="57">
                  <c:v>8.8819999999999997</c:v>
                </c:pt>
                <c:pt idx="58">
                  <c:v>8.8819999999999997</c:v>
                </c:pt>
                <c:pt idx="59">
                  <c:v>8.89</c:v>
                </c:pt>
                <c:pt idx="60">
                  <c:v>8.8949999999999996</c:v>
                </c:pt>
                <c:pt idx="61">
                  <c:v>8.9009999999999998</c:v>
                </c:pt>
                <c:pt idx="62">
                  <c:v>8.9009999999999998</c:v>
                </c:pt>
                <c:pt idx="63">
                  <c:v>8.9019999999999992</c:v>
                </c:pt>
                <c:pt idx="64">
                  <c:v>8.9130000000000003</c:v>
                </c:pt>
                <c:pt idx="65">
                  <c:v>8.9130000000000003</c:v>
                </c:pt>
                <c:pt idx="66">
                  <c:v>8.9169999999999998</c:v>
                </c:pt>
                <c:pt idx="67">
                  <c:v>8.9220000000000006</c:v>
                </c:pt>
                <c:pt idx="68">
                  <c:v>8.9250000000000007</c:v>
                </c:pt>
                <c:pt idx="69">
                  <c:v>8.9260000000000002</c:v>
                </c:pt>
                <c:pt idx="70">
                  <c:v>8.9359999999999999</c:v>
                </c:pt>
                <c:pt idx="71">
                  <c:v>8.9369999999999994</c:v>
                </c:pt>
                <c:pt idx="72">
                  <c:v>8.9410000000000007</c:v>
                </c:pt>
                <c:pt idx="73">
                  <c:v>8.9420000000000002</c:v>
                </c:pt>
                <c:pt idx="74">
                  <c:v>8.9420000000000002</c:v>
                </c:pt>
                <c:pt idx="75">
                  <c:v>8.9450000000000003</c:v>
                </c:pt>
                <c:pt idx="76">
                  <c:v>8.9489999999999998</c:v>
                </c:pt>
                <c:pt idx="77">
                  <c:v>8.9499999999999993</c:v>
                </c:pt>
                <c:pt idx="78">
                  <c:v>8.952</c:v>
                </c:pt>
                <c:pt idx="79">
                  <c:v>8.9529999999999994</c:v>
                </c:pt>
                <c:pt idx="80">
                  <c:v>8.9529999999999994</c:v>
                </c:pt>
                <c:pt idx="81">
                  <c:v>8.9540000000000006</c:v>
                </c:pt>
                <c:pt idx="82">
                  <c:v>8.9540000000000006</c:v>
                </c:pt>
                <c:pt idx="83">
                  <c:v>8.9570000000000007</c:v>
                </c:pt>
                <c:pt idx="84">
                  <c:v>8.9580000000000002</c:v>
                </c:pt>
                <c:pt idx="85">
                  <c:v>8.9600000000000009</c:v>
                </c:pt>
                <c:pt idx="86">
                  <c:v>8.9640000000000004</c:v>
                </c:pt>
                <c:pt idx="87">
                  <c:v>8.9659999999999993</c:v>
                </c:pt>
                <c:pt idx="88">
                  <c:v>8.9659999999999993</c:v>
                </c:pt>
                <c:pt idx="89">
                  <c:v>8.9689999999999994</c:v>
                </c:pt>
                <c:pt idx="90">
                  <c:v>8.9689999999999994</c:v>
                </c:pt>
                <c:pt idx="91">
                  <c:v>8.9689999999999994</c:v>
                </c:pt>
                <c:pt idx="92">
                  <c:v>8.9700000000000006</c:v>
                </c:pt>
                <c:pt idx="93">
                  <c:v>8.9700000000000006</c:v>
                </c:pt>
                <c:pt idx="94">
                  <c:v>8.9710000000000001</c:v>
                </c:pt>
                <c:pt idx="95">
                  <c:v>8.9710000000000001</c:v>
                </c:pt>
                <c:pt idx="96">
                  <c:v>8.9749999999999996</c:v>
                </c:pt>
                <c:pt idx="97">
                  <c:v>8.9760000000000009</c:v>
                </c:pt>
                <c:pt idx="98">
                  <c:v>8.9779999999999998</c:v>
                </c:pt>
                <c:pt idx="99">
                  <c:v>8.9779999999999998</c:v>
                </c:pt>
                <c:pt idx="100">
                  <c:v>8.98</c:v>
                </c:pt>
                <c:pt idx="101">
                  <c:v>8.98</c:v>
                </c:pt>
                <c:pt idx="102">
                  <c:v>8.9809999999999999</c:v>
                </c:pt>
                <c:pt idx="103">
                  <c:v>8.9819999999999993</c:v>
                </c:pt>
                <c:pt idx="104">
                  <c:v>8.9830000000000005</c:v>
                </c:pt>
                <c:pt idx="105">
                  <c:v>8.9870000000000001</c:v>
                </c:pt>
                <c:pt idx="106">
                  <c:v>8.99</c:v>
                </c:pt>
                <c:pt idx="107">
                  <c:v>8.9909999999999997</c:v>
                </c:pt>
                <c:pt idx="108">
                  <c:v>8.9909999999999997</c:v>
                </c:pt>
                <c:pt idx="109">
                  <c:v>8.9949999999999992</c:v>
                </c:pt>
                <c:pt idx="110">
                  <c:v>8.9949999999999992</c:v>
                </c:pt>
                <c:pt idx="111">
                  <c:v>8.9990000000000006</c:v>
                </c:pt>
                <c:pt idx="112">
                  <c:v>9.0009999999999994</c:v>
                </c:pt>
                <c:pt idx="113">
                  <c:v>9.0020000000000007</c:v>
                </c:pt>
                <c:pt idx="114">
                  <c:v>9.0020000000000007</c:v>
                </c:pt>
                <c:pt idx="115">
                  <c:v>9.0060000000000002</c:v>
                </c:pt>
                <c:pt idx="116">
                  <c:v>9.0060000000000002</c:v>
                </c:pt>
                <c:pt idx="117">
                  <c:v>9.0069999999999997</c:v>
                </c:pt>
                <c:pt idx="118">
                  <c:v>9.0090000000000003</c:v>
                </c:pt>
                <c:pt idx="119">
                  <c:v>9.0109999999999992</c:v>
                </c:pt>
                <c:pt idx="120">
                  <c:v>9.0109999999999992</c:v>
                </c:pt>
                <c:pt idx="121">
                  <c:v>9.0120000000000005</c:v>
                </c:pt>
                <c:pt idx="122">
                  <c:v>9.0139999999999993</c:v>
                </c:pt>
                <c:pt idx="123">
                  <c:v>9.0139999999999993</c:v>
                </c:pt>
                <c:pt idx="124">
                  <c:v>9.0139999999999993</c:v>
                </c:pt>
                <c:pt idx="125">
                  <c:v>9.0139999999999993</c:v>
                </c:pt>
                <c:pt idx="126">
                  <c:v>9.016</c:v>
                </c:pt>
                <c:pt idx="127">
                  <c:v>9.0169999999999995</c:v>
                </c:pt>
                <c:pt idx="128">
                  <c:v>9.0190000000000001</c:v>
                </c:pt>
                <c:pt idx="129">
                  <c:v>9.0190000000000001</c:v>
                </c:pt>
                <c:pt idx="130">
                  <c:v>9.0190000000000001</c:v>
                </c:pt>
                <c:pt idx="131">
                  <c:v>9.02</c:v>
                </c:pt>
                <c:pt idx="132">
                  <c:v>9.02</c:v>
                </c:pt>
                <c:pt idx="133">
                  <c:v>9.02</c:v>
                </c:pt>
                <c:pt idx="134">
                  <c:v>9.0229999999999997</c:v>
                </c:pt>
                <c:pt idx="135">
                  <c:v>9.0239999999999991</c:v>
                </c:pt>
                <c:pt idx="136">
                  <c:v>9.0259999999999998</c:v>
                </c:pt>
                <c:pt idx="137">
                  <c:v>9.0269999999999992</c:v>
                </c:pt>
                <c:pt idx="138">
                  <c:v>9.0310000000000006</c:v>
                </c:pt>
                <c:pt idx="139">
                  <c:v>9.0310000000000006</c:v>
                </c:pt>
                <c:pt idx="140">
                  <c:v>9.032</c:v>
                </c:pt>
                <c:pt idx="141">
                  <c:v>9.0340000000000007</c:v>
                </c:pt>
                <c:pt idx="142">
                  <c:v>9.0340000000000007</c:v>
                </c:pt>
                <c:pt idx="143">
                  <c:v>9.0340000000000007</c:v>
                </c:pt>
                <c:pt idx="144">
                  <c:v>9.0359999999999996</c:v>
                </c:pt>
                <c:pt idx="145">
                  <c:v>9.0359999999999996</c:v>
                </c:pt>
                <c:pt idx="146">
                  <c:v>9.0359999999999996</c:v>
                </c:pt>
                <c:pt idx="147">
                  <c:v>9.0399999999999991</c:v>
                </c:pt>
                <c:pt idx="148">
                  <c:v>9.0399999999999991</c:v>
                </c:pt>
                <c:pt idx="149">
                  <c:v>9.0399999999999991</c:v>
                </c:pt>
                <c:pt idx="150">
                  <c:v>9.0399999999999991</c:v>
                </c:pt>
                <c:pt idx="151">
                  <c:v>9.0410000000000004</c:v>
                </c:pt>
                <c:pt idx="152">
                  <c:v>9.0410000000000004</c:v>
                </c:pt>
                <c:pt idx="153">
                  <c:v>9.0410000000000004</c:v>
                </c:pt>
                <c:pt idx="154">
                  <c:v>9.0410000000000004</c:v>
                </c:pt>
                <c:pt idx="155">
                  <c:v>9.0419999999999998</c:v>
                </c:pt>
                <c:pt idx="156">
                  <c:v>9.0429999999999993</c:v>
                </c:pt>
                <c:pt idx="157">
                  <c:v>9.0429999999999993</c:v>
                </c:pt>
                <c:pt idx="158">
                  <c:v>9.0440000000000005</c:v>
                </c:pt>
                <c:pt idx="159">
                  <c:v>9.0459999999999994</c:v>
                </c:pt>
                <c:pt idx="160">
                  <c:v>9.0470000000000006</c:v>
                </c:pt>
                <c:pt idx="161">
                  <c:v>9.0489999999999995</c:v>
                </c:pt>
                <c:pt idx="162">
                  <c:v>9.0500000000000007</c:v>
                </c:pt>
                <c:pt idx="163">
                  <c:v>9.0510000000000002</c:v>
                </c:pt>
                <c:pt idx="164">
                  <c:v>9.0579999999999998</c:v>
                </c:pt>
                <c:pt idx="165">
                  <c:v>9.0589999999999993</c:v>
                </c:pt>
                <c:pt idx="166">
                  <c:v>9.06</c:v>
                </c:pt>
                <c:pt idx="167">
                  <c:v>9.0609999999999999</c:v>
                </c:pt>
                <c:pt idx="168">
                  <c:v>9.0619999999999994</c:v>
                </c:pt>
                <c:pt idx="169">
                  <c:v>9.0619999999999994</c:v>
                </c:pt>
                <c:pt idx="170">
                  <c:v>9.0630000000000006</c:v>
                </c:pt>
                <c:pt idx="171">
                  <c:v>9.0660000000000007</c:v>
                </c:pt>
                <c:pt idx="172">
                  <c:v>9.0679999999999996</c:v>
                </c:pt>
                <c:pt idx="173">
                  <c:v>9.0690000000000008</c:v>
                </c:pt>
                <c:pt idx="174">
                  <c:v>9.07</c:v>
                </c:pt>
                <c:pt idx="175">
                  <c:v>9.0709999999999997</c:v>
                </c:pt>
                <c:pt idx="176">
                  <c:v>9.0709999999999997</c:v>
                </c:pt>
                <c:pt idx="177">
                  <c:v>9.0709999999999997</c:v>
                </c:pt>
                <c:pt idx="178">
                  <c:v>9.0719999999999992</c:v>
                </c:pt>
                <c:pt idx="179">
                  <c:v>9.0739999999999998</c:v>
                </c:pt>
                <c:pt idx="180">
                  <c:v>9.0739999999999998</c:v>
                </c:pt>
                <c:pt idx="181">
                  <c:v>9.0749999999999993</c:v>
                </c:pt>
                <c:pt idx="182">
                  <c:v>9.0790000000000006</c:v>
                </c:pt>
                <c:pt idx="183">
                  <c:v>9.0809999999999995</c:v>
                </c:pt>
                <c:pt idx="184">
                  <c:v>9.0809999999999995</c:v>
                </c:pt>
                <c:pt idx="185">
                  <c:v>9.0850000000000009</c:v>
                </c:pt>
                <c:pt idx="186">
                  <c:v>9.0869999999999997</c:v>
                </c:pt>
                <c:pt idx="187">
                  <c:v>9.0890000000000004</c:v>
                </c:pt>
                <c:pt idx="188">
                  <c:v>9.0890000000000004</c:v>
                </c:pt>
                <c:pt idx="189">
                  <c:v>9.09</c:v>
                </c:pt>
                <c:pt idx="190">
                  <c:v>9.0909999999999993</c:v>
                </c:pt>
                <c:pt idx="191">
                  <c:v>9.093</c:v>
                </c:pt>
                <c:pt idx="192">
                  <c:v>9.0950000000000006</c:v>
                </c:pt>
                <c:pt idx="193">
                  <c:v>9.0950000000000006</c:v>
                </c:pt>
                <c:pt idx="194">
                  <c:v>9.0990000000000002</c:v>
                </c:pt>
                <c:pt idx="195">
                  <c:v>9.1010000000000009</c:v>
                </c:pt>
                <c:pt idx="196">
                  <c:v>9.1010000000000009</c:v>
                </c:pt>
                <c:pt idx="197">
                  <c:v>9.1039999999999992</c:v>
                </c:pt>
                <c:pt idx="198">
                  <c:v>9.1080000000000005</c:v>
                </c:pt>
                <c:pt idx="199">
                  <c:v>9.1140000000000008</c:v>
                </c:pt>
                <c:pt idx="200">
                  <c:v>9.1189999999999998</c:v>
                </c:pt>
                <c:pt idx="201">
                  <c:v>9.1199999999999992</c:v>
                </c:pt>
                <c:pt idx="202">
                  <c:v>9.1219999999999999</c:v>
                </c:pt>
                <c:pt idx="203">
                  <c:v>9.1280000000000001</c:v>
                </c:pt>
                <c:pt idx="204">
                  <c:v>9.1300000000000008</c:v>
                </c:pt>
                <c:pt idx="205">
                  <c:v>9.1329999999999991</c:v>
                </c:pt>
                <c:pt idx="206">
                  <c:v>9.1349999999999998</c:v>
                </c:pt>
                <c:pt idx="207">
                  <c:v>9.1359999999999992</c:v>
                </c:pt>
                <c:pt idx="208">
                  <c:v>9.14</c:v>
                </c:pt>
                <c:pt idx="209">
                  <c:v>9.1440000000000001</c:v>
                </c:pt>
                <c:pt idx="210">
                  <c:v>9.1460000000000008</c:v>
                </c:pt>
                <c:pt idx="211">
                  <c:v>9.1460000000000008</c:v>
                </c:pt>
                <c:pt idx="212">
                  <c:v>9.1470000000000002</c:v>
                </c:pt>
                <c:pt idx="213">
                  <c:v>9.1470000000000002</c:v>
                </c:pt>
                <c:pt idx="214">
                  <c:v>9.1509999999999998</c:v>
                </c:pt>
                <c:pt idx="215">
                  <c:v>9.1509999999999998</c:v>
                </c:pt>
                <c:pt idx="216">
                  <c:v>9.1509999999999998</c:v>
                </c:pt>
                <c:pt idx="217">
                  <c:v>9.1530000000000005</c:v>
                </c:pt>
                <c:pt idx="218">
                  <c:v>9.1590000000000007</c:v>
                </c:pt>
                <c:pt idx="219">
                  <c:v>9.1590000000000007</c:v>
                </c:pt>
                <c:pt idx="220">
                  <c:v>9.1630000000000003</c:v>
                </c:pt>
                <c:pt idx="221">
                  <c:v>9.1669999999999998</c:v>
                </c:pt>
                <c:pt idx="222">
                  <c:v>9.173</c:v>
                </c:pt>
                <c:pt idx="223">
                  <c:v>9.1780000000000008</c:v>
                </c:pt>
                <c:pt idx="224">
                  <c:v>9.1839999999999993</c:v>
                </c:pt>
                <c:pt idx="225">
                  <c:v>9.1940000000000008</c:v>
                </c:pt>
                <c:pt idx="226">
                  <c:v>9.1940000000000008</c:v>
                </c:pt>
                <c:pt idx="227">
                  <c:v>9.2010000000000005</c:v>
                </c:pt>
                <c:pt idx="228">
                  <c:v>9.2100000000000009</c:v>
                </c:pt>
                <c:pt idx="229">
                  <c:v>9.2129999999999992</c:v>
                </c:pt>
                <c:pt idx="230">
                  <c:v>9.2129999999999992</c:v>
                </c:pt>
                <c:pt idx="231">
                  <c:v>9.2230000000000008</c:v>
                </c:pt>
                <c:pt idx="232">
                  <c:v>9.2230000000000008</c:v>
                </c:pt>
                <c:pt idx="233">
                  <c:v>9.2309999999999999</c:v>
                </c:pt>
                <c:pt idx="234">
                  <c:v>9.2330000000000005</c:v>
                </c:pt>
                <c:pt idx="235">
                  <c:v>9.2439999999999998</c:v>
                </c:pt>
                <c:pt idx="236">
                  <c:v>9.2469999999999999</c:v>
                </c:pt>
                <c:pt idx="237">
                  <c:v>9.2469999999999999</c:v>
                </c:pt>
                <c:pt idx="238">
                  <c:v>9.2539999999999996</c:v>
                </c:pt>
                <c:pt idx="239">
                  <c:v>9.2949999999999999</c:v>
                </c:pt>
                <c:pt idx="240">
                  <c:v>9.3089999999999993</c:v>
                </c:pt>
                <c:pt idx="241">
                  <c:v>9.3239999999999998</c:v>
                </c:pt>
                <c:pt idx="242">
                  <c:v>9.3439999999999994</c:v>
                </c:pt>
                <c:pt idx="243">
                  <c:v>9.3520000000000003</c:v>
                </c:pt>
                <c:pt idx="244">
                  <c:v>9.3759999999999994</c:v>
                </c:pt>
                <c:pt idx="245">
                  <c:v>9.4</c:v>
                </c:pt>
                <c:pt idx="246">
                  <c:v>9.4410000000000007</c:v>
                </c:pt>
                <c:pt idx="247">
                  <c:v>9.4420000000000002</c:v>
                </c:pt>
                <c:pt idx="248">
                  <c:v>9.4429999999999996</c:v>
                </c:pt>
                <c:pt idx="249">
                  <c:v>9.4600000000000009</c:v>
                </c:pt>
                <c:pt idx="250">
                  <c:v>9.4610000000000003</c:v>
                </c:pt>
                <c:pt idx="251">
                  <c:v>9.4700000000000006</c:v>
                </c:pt>
                <c:pt idx="252">
                  <c:v>9.4770000000000003</c:v>
                </c:pt>
                <c:pt idx="253">
                  <c:v>9.4849999999999994</c:v>
                </c:pt>
                <c:pt idx="254">
                  <c:v>9.4979999999999993</c:v>
                </c:pt>
                <c:pt idx="255">
                  <c:v>9.51</c:v>
                </c:pt>
                <c:pt idx="256">
                  <c:v>9.5169999999999995</c:v>
                </c:pt>
                <c:pt idx="257">
                  <c:v>9.5229999999999997</c:v>
                </c:pt>
                <c:pt idx="258">
                  <c:v>9.5440000000000005</c:v>
                </c:pt>
                <c:pt idx="259">
                  <c:v>9.5470000000000006</c:v>
                </c:pt>
                <c:pt idx="260">
                  <c:v>9.5519999999999996</c:v>
                </c:pt>
                <c:pt idx="261">
                  <c:v>9.5830000000000002</c:v>
                </c:pt>
                <c:pt idx="262">
                  <c:v>9.5920000000000005</c:v>
                </c:pt>
                <c:pt idx="263">
                  <c:v>9.66</c:v>
                </c:pt>
                <c:pt idx="264">
                  <c:v>9.7029999999999994</c:v>
                </c:pt>
                <c:pt idx="265">
                  <c:v>9.8089999999999993</c:v>
                </c:pt>
                <c:pt idx="266">
                  <c:v>9.8800000000000008</c:v>
                </c:pt>
                <c:pt idx="267">
                  <c:v>9.9529999999999994</c:v>
                </c:pt>
                <c:pt idx="268">
                  <c:v>10.016999999999999</c:v>
                </c:pt>
                <c:pt idx="269">
                  <c:v>10.042</c:v>
                </c:pt>
              </c:numCache>
            </c:numRef>
          </c:cat>
          <c:val>
            <c:numRef>
              <c:f>Sheet1!$D$2:$D$271</c:f>
              <c:numCache>
                <c:formatCode>General</c:formatCode>
                <c:ptCount val="270"/>
                <c:pt idx="0">
                  <c:v>0.1522</c:v>
                </c:pt>
                <c:pt idx="1">
                  <c:v>0.1522</c:v>
                </c:pt>
                <c:pt idx="2">
                  <c:v>0.1522</c:v>
                </c:pt>
                <c:pt idx="3">
                  <c:v>0.1522</c:v>
                </c:pt>
                <c:pt idx="4">
                  <c:v>0.1522</c:v>
                </c:pt>
                <c:pt idx="5">
                  <c:v>0.1522</c:v>
                </c:pt>
                <c:pt idx="6">
                  <c:v>0.1522</c:v>
                </c:pt>
                <c:pt idx="7">
                  <c:v>0.1522</c:v>
                </c:pt>
                <c:pt idx="8">
                  <c:v>0.1522</c:v>
                </c:pt>
                <c:pt idx="9">
                  <c:v>0.1522</c:v>
                </c:pt>
                <c:pt idx="10">
                  <c:v>0.1522</c:v>
                </c:pt>
                <c:pt idx="11">
                  <c:v>0.1522</c:v>
                </c:pt>
                <c:pt idx="12">
                  <c:v>0.1522</c:v>
                </c:pt>
                <c:pt idx="13">
                  <c:v>0.1522</c:v>
                </c:pt>
                <c:pt idx="14">
                  <c:v>0.1522</c:v>
                </c:pt>
                <c:pt idx="15">
                  <c:v>0.1522</c:v>
                </c:pt>
                <c:pt idx="16">
                  <c:v>0.1522</c:v>
                </c:pt>
                <c:pt idx="17">
                  <c:v>0.1522</c:v>
                </c:pt>
                <c:pt idx="18">
                  <c:v>0.1522</c:v>
                </c:pt>
                <c:pt idx="19">
                  <c:v>0.1522</c:v>
                </c:pt>
                <c:pt idx="20">
                  <c:v>0.1522</c:v>
                </c:pt>
                <c:pt idx="21">
                  <c:v>0.1522</c:v>
                </c:pt>
                <c:pt idx="22">
                  <c:v>0.1522</c:v>
                </c:pt>
                <c:pt idx="23">
                  <c:v>0.1522</c:v>
                </c:pt>
                <c:pt idx="24">
                  <c:v>0.1522</c:v>
                </c:pt>
                <c:pt idx="25">
                  <c:v>0.1522</c:v>
                </c:pt>
                <c:pt idx="26">
                  <c:v>0.1522</c:v>
                </c:pt>
                <c:pt idx="27">
                  <c:v>0.1522</c:v>
                </c:pt>
                <c:pt idx="28">
                  <c:v>0.1522</c:v>
                </c:pt>
                <c:pt idx="29">
                  <c:v>0.1522</c:v>
                </c:pt>
                <c:pt idx="30">
                  <c:v>0.1522</c:v>
                </c:pt>
                <c:pt idx="31">
                  <c:v>0.1522</c:v>
                </c:pt>
                <c:pt idx="32">
                  <c:v>0.1522</c:v>
                </c:pt>
                <c:pt idx="33">
                  <c:v>0.1522</c:v>
                </c:pt>
                <c:pt idx="34">
                  <c:v>0.1522</c:v>
                </c:pt>
                <c:pt idx="35">
                  <c:v>0.1522</c:v>
                </c:pt>
                <c:pt idx="36">
                  <c:v>0.1522</c:v>
                </c:pt>
                <c:pt idx="37">
                  <c:v>0.1522</c:v>
                </c:pt>
                <c:pt idx="38">
                  <c:v>0.1522</c:v>
                </c:pt>
                <c:pt idx="39">
                  <c:v>0.1522</c:v>
                </c:pt>
                <c:pt idx="40">
                  <c:v>0.1522</c:v>
                </c:pt>
                <c:pt idx="41">
                  <c:v>0.1522</c:v>
                </c:pt>
                <c:pt idx="42">
                  <c:v>0.1522</c:v>
                </c:pt>
                <c:pt idx="43">
                  <c:v>0.1522</c:v>
                </c:pt>
                <c:pt idx="44">
                  <c:v>0.1522</c:v>
                </c:pt>
                <c:pt idx="45">
                  <c:v>0.1522</c:v>
                </c:pt>
                <c:pt idx="46">
                  <c:v>0.1522</c:v>
                </c:pt>
                <c:pt idx="47">
                  <c:v>0.1522</c:v>
                </c:pt>
                <c:pt idx="48">
                  <c:v>0.1522</c:v>
                </c:pt>
                <c:pt idx="49">
                  <c:v>0.1522</c:v>
                </c:pt>
                <c:pt idx="50">
                  <c:v>0.1522</c:v>
                </c:pt>
                <c:pt idx="51">
                  <c:v>0.1522</c:v>
                </c:pt>
                <c:pt idx="52">
                  <c:v>0.1522</c:v>
                </c:pt>
                <c:pt idx="53">
                  <c:v>0.1522</c:v>
                </c:pt>
                <c:pt idx="54">
                  <c:v>0.1522</c:v>
                </c:pt>
                <c:pt idx="55">
                  <c:v>0.1522</c:v>
                </c:pt>
                <c:pt idx="56">
                  <c:v>0.1522</c:v>
                </c:pt>
                <c:pt idx="57">
                  <c:v>0.1522</c:v>
                </c:pt>
                <c:pt idx="58">
                  <c:v>0.1522</c:v>
                </c:pt>
                <c:pt idx="59">
                  <c:v>0.1522</c:v>
                </c:pt>
                <c:pt idx="60">
                  <c:v>0.1522</c:v>
                </c:pt>
                <c:pt idx="61">
                  <c:v>0.1522</c:v>
                </c:pt>
                <c:pt idx="62">
                  <c:v>0.1522</c:v>
                </c:pt>
                <c:pt idx="63">
                  <c:v>0.1522</c:v>
                </c:pt>
                <c:pt idx="64">
                  <c:v>0.1522</c:v>
                </c:pt>
                <c:pt idx="65">
                  <c:v>0.1522</c:v>
                </c:pt>
                <c:pt idx="66">
                  <c:v>0.1522</c:v>
                </c:pt>
                <c:pt idx="67">
                  <c:v>0.1522</c:v>
                </c:pt>
                <c:pt idx="68">
                  <c:v>0.1522</c:v>
                </c:pt>
                <c:pt idx="69">
                  <c:v>0.1522</c:v>
                </c:pt>
                <c:pt idx="70">
                  <c:v>0.1522</c:v>
                </c:pt>
                <c:pt idx="71">
                  <c:v>0.1522</c:v>
                </c:pt>
                <c:pt idx="72">
                  <c:v>0.1522</c:v>
                </c:pt>
                <c:pt idx="73">
                  <c:v>0.1522</c:v>
                </c:pt>
                <c:pt idx="74">
                  <c:v>0.1522</c:v>
                </c:pt>
                <c:pt idx="75">
                  <c:v>0.1522</c:v>
                </c:pt>
                <c:pt idx="76">
                  <c:v>0.1522</c:v>
                </c:pt>
                <c:pt idx="77">
                  <c:v>0.1522</c:v>
                </c:pt>
                <c:pt idx="78">
                  <c:v>0.1522</c:v>
                </c:pt>
                <c:pt idx="79">
                  <c:v>0.1522</c:v>
                </c:pt>
                <c:pt idx="80">
                  <c:v>0.1522</c:v>
                </c:pt>
                <c:pt idx="81">
                  <c:v>0.1522</c:v>
                </c:pt>
                <c:pt idx="82">
                  <c:v>0.1522</c:v>
                </c:pt>
                <c:pt idx="83">
                  <c:v>0.1522</c:v>
                </c:pt>
                <c:pt idx="84">
                  <c:v>0.1522</c:v>
                </c:pt>
                <c:pt idx="85">
                  <c:v>0.1522</c:v>
                </c:pt>
                <c:pt idx="86">
                  <c:v>0.1522</c:v>
                </c:pt>
                <c:pt idx="87">
                  <c:v>0.1522</c:v>
                </c:pt>
                <c:pt idx="88">
                  <c:v>0.1522</c:v>
                </c:pt>
                <c:pt idx="89">
                  <c:v>0.1522</c:v>
                </c:pt>
                <c:pt idx="90">
                  <c:v>0.1522</c:v>
                </c:pt>
                <c:pt idx="91">
                  <c:v>0.1522</c:v>
                </c:pt>
                <c:pt idx="92">
                  <c:v>0.1522</c:v>
                </c:pt>
                <c:pt idx="93">
                  <c:v>0.1522</c:v>
                </c:pt>
                <c:pt idx="94">
                  <c:v>0.1522</c:v>
                </c:pt>
                <c:pt idx="95">
                  <c:v>0.1522</c:v>
                </c:pt>
                <c:pt idx="96">
                  <c:v>0.1522</c:v>
                </c:pt>
                <c:pt idx="97">
                  <c:v>0.1522</c:v>
                </c:pt>
                <c:pt idx="98">
                  <c:v>0.1522</c:v>
                </c:pt>
                <c:pt idx="99">
                  <c:v>0.1522</c:v>
                </c:pt>
                <c:pt idx="100">
                  <c:v>0.1522</c:v>
                </c:pt>
                <c:pt idx="101">
                  <c:v>0.1522</c:v>
                </c:pt>
                <c:pt idx="102">
                  <c:v>0.1522</c:v>
                </c:pt>
                <c:pt idx="103">
                  <c:v>0.1522</c:v>
                </c:pt>
                <c:pt idx="104">
                  <c:v>0.1522</c:v>
                </c:pt>
                <c:pt idx="105">
                  <c:v>0.1522</c:v>
                </c:pt>
                <c:pt idx="106">
                  <c:v>0.1522</c:v>
                </c:pt>
                <c:pt idx="107">
                  <c:v>0.1522</c:v>
                </c:pt>
                <c:pt idx="108">
                  <c:v>0.1522</c:v>
                </c:pt>
                <c:pt idx="109">
                  <c:v>0.1522</c:v>
                </c:pt>
                <c:pt idx="110">
                  <c:v>0.1522</c:v>
                </c:pt>
                <c:pt idx="111">
                  <c:v>0.1522</c:v>
                </c:pt>
                <c:pt idx="112">
                  <c:v>0.1522</c:v>
                </c:pt>
                <c:pt idx="113">
                  <c:v>0.1522</c:v>
                </c:pt>
                <c:pt idx="114">
                  <c:v>0.1522</c:v>
                </c:pt>
                <c:pt idx="115">
                  <c:v>0.1522</c:v>
                </c:pt>
                <c:pt idx="116">
                  <c:v>0.1522</c:v>
                </c:pt>
                <c:pt idx="117">
                  <c:v>0.1522</c:v>
                </c:pt>
                <c:pt idx="118">
                  <c:v>0.1522</c:v>
                </c:pt>
                <c:pt idx="119">
                  <c:v>0.1522</c:v>
                </c:pt>
                <c:pt idx="120">
                  <c:v>0.1522</c:v>
                </c:pt>
                <c:pt idx="121">
                  <c:v>0.1522</c:v>
                </c:pt>
                <c:pt idx="122">
                  <c:v>0.1522</c:v>
                </c:pt>
                <c:pt idx="123">
                  <c:v>0.1522</c:v>
                </c:pt>
                <c:pt idx="124">
                  <c:v>0.1522</c:v>
                </c:pt>
                <c:pt idx="125">
                  <c:v>0.1522</c:v>
                </c:pt>
                <c:pt idx="126">
                  <c:v>0.1522</c:v>
                </c:pt>
                <c:pt idx="127">
                  <c:v>0.1522</c:v>
                </c:pt>
                <c:pt idx="128">
                  <c:v>0.1522</c:v>
                </c:pt>
                <c:pt idx="129">
                  <c:v>0.1522</c:v>
                </c:pt>
                <c:pt idx="130">
                  <c:v>0.1522</c:v>
                </c:pt>
                <c:pt idx="131">
                  <c:v>0.1522</c:v>
                </c:pt>
                <c:pt idx="132">
                  <c:v>0.1522</c:v>
                </c:pt>
                <c:pt idx="133">
                  <c:v>0.1522</c:v>
                </c:pt>
                <c:pt idx="134">
                  <c:v>0.1522</c:v>
                </c:pt>
                <c:pt idx="135">
                  <c:v>0.1522</c:v>
                </c:pt>
                <c:pt idx="136">
                  <c:v>0.1522</c:v>
                </c:pt>
                <c:pt idx="137">
                  <c:v>0.1522</c:v>
                </c:pt>
                <c:pt idx="138">
                  <c:v>0.1522</c:v>
                </c:pt>
                <c:pt idx="139">
                  <c:v>0.1522</c:v>
                </c:pt>
                <c:pt idx="140">
                  <c:v>0.1522</c:v>
                </c:pt>
                <c:pt idx="141">
                  <c:v>0.1522</c:v>
                </c:pt>
                <c:pt idx="142">
                  <c:v>0.1522</c:v>
                </c:pt>
                <c:pt idx="143">
                  <c:v>0.1522</c:v>
                </c:pt>
                <c:pt idx="144">
                  <c:v>0.1522</c:v>
                </c:pt>
                <c:pt idx="145">
                  <c:v>0.1522</c:v>
                </c:pt>
                <c:pt idx="146">
                  <c:v>0.1522</c:v>
                </c:pt>
                <c:pt idx="147">
                  <c:v>0.1522</c:v>
                </c:pt>
                <c:pt idx="148">
                  <c:v>0.1522</c:v>
                </c:pt>
                <c:pt idx="149">
                  <c:v>0.1522</c:v>
                </c:pt>
                <c:pt idx="150">
                  <c:v>0.1522</c:v>
                </c:pt>
                <c:pt idx="151">
                  <c:v>0.1522</c:v>
                </c:pt>
                <c:pt idx="152">
                  <c:v>0.1522</c:v>
                </c:pt>
                <c:pt idx="153">
                  <c:v>0.1522</c:v>
                </c:pt>
                <c:pt idx="154">
                  <c:v>0.1522</c:v>
                </c:pt>
                <c:pt idx="155">
                  <c:v>0.1522</c:v>
                </c:pt>
                <c:pt idx="156">
                  <c:v>0.1522</c:v>
                </c:pt>
                <c:pt idx="157">
                  <c:v>0.1522</c:v>
                </c:pt>
                <c:pt idx="158">
                  <c:v>0.1522</c:v>
                </c:pt>
                <c:pt idx="159">
                  <c:v>0.1522</c:v>
                </c:pt>
                <c:pt idx="160">
                  <c:v>0.1522</c:v>
                </c:pt>
                <c:pt idx="161">
                  <c:v>0.1522</c:v>
                </c:pt>
                <c:pt idx="162">
                  <c:v>0.1522</c:v>
                </c:pt>
                <c:pt idx="163">
                  <c:v>0.1522</c:v>
                </c:pt>
                <c:pt idx="164">
                  <c:v>0.1522</c:v>
                </c:pt>
                <c:pt idx="165">
                  <c:v>0.1522</c:v>
                </c:pt>
                <c:pt idx="166">
                  <c:v>0.1522</c:v>
                </c:pt>
                <c:pt idx="167">
                  <c:v>0.1522</c:v>
                </c:pt>
                <c:pt idx="168">
                  <c:v>0.1522</c:v>
                </c:pt>
                <c:pt idx="169">
                  <c:v>0.1522</c:v>
                </c:pt>
                <c:pt idx="170">
                  <c:v>0.1522</c:v>
                </c:pt>
                <c:pt idx="171">
                  <c:v>0.1522</c:v>
                </c:pt>
                <c:pt idx="172">
                  <c:v>0.1522</c:v>
                </c:pt>
                <c:pt idx="173">
                  <c:v>0.1522</c:v>
                </c:pt>
                <c:pt idx="174">
                  <c:v>0.1522</c:v>
                </c:pt>
                <c:pt idx="175">
                  <c:v>0.1522</c:v>
                </c:pt>
                <c:pt idx="176">
                  <c:v>0.1522</c:v>
                </c:pt>
                <c:pt idx="177">
                  <c:v>0.1522</c:v>
                </c:pt>
                <c:pt idx="178">
                  <c:v>0.1522</c:v>
                </c:pt>
                <c:pt idx="179">
                  <c:v>0.1522</c:v>
                </c:pt>
                <c:pt idx="180">
                  <c:v>0.1522</c:v>
                </c:pt>
                <c:pt idx="181">
                  <c:v>0.1522</c:v>
                </c:pt>
                <c:pt idx="182">
                  <c:v>0.1522</c:v>
                </c:pt>
                <c:pt idx="183">
                  <c:v>0.1522</c:v>
                </c:pt>
                <c:pt idx="184">
                  <c:v>0.1522</c:v>
                </c:pt>
                <c:pt idx="185">
                  <c:v>0.1522</c:v>
                </c:pt>
                <c:pt idx="186">
                  <c:v>0.1522</c:v>
                </c:pt>
                <c:pt idx="187">
                  <c:v>0.1522</c:v>
                </c:pt>
                <c:pt idx="188">
                  <c:v>0.1522</c:v>
                </c:pt>
                <c:pt idx="189">
                  <c:v>0.1522</c:v>
                </c:pt>
                <c:pt idx="190">
                  <c:v>0.1522</c:v>
                </c:pt>
                <c:pt idx="191">
                  <c:v>0.1522</c:v>
                </c:pt>
                <c:pt idx="192">
                  <c:v>0.1522</c:v>
                </c:pt>
                <c:pt idx="193">
                  <c:v>0.1522</c:v>
                </c:pt>
                <c:pt idx="194">
                  <c:v>0.1522</c:v>
                </c:pt>
                <c:pt idx="195">
                  <c:v>0.1522</c:v>
                </c:pt>
                <c:pt idx="196">
                  <c:v>0.1522</c:v>
                </c:pt>
                <c:pt idx="197">
                  <c:v>0.1522</c:v>
                </c:pt>
                <c:pt idx="198">
                  <c:v>0.1522</c:v>
                </c:pt>
                <c:pt idx="199">
                  <c:v>0.1522</c:v>
                </c:pt>
                <c:pt idx="200">
                  <c:v>0.1522</c:v>
                </c:pt>
                <c:pt idx="201">
                  <c:v>0.1522</c:v>
                </c:pt>
                <c:pt idx="202">
                  <c:v>0.1522</c:v>
                </c:pt>
                <c:pt idx="203">
                  <c:v>0.1522</c:v>
                </c:pt>
                <c:pt idx="204">
                  <c:v>0.1522</c:v>
                </c:pt>
                <c:pt idx="205">
                  <c:v>0.1522</c:v>
                </c:pt>
                <c:pt idx="206">
                  <c:v>0.1522</c:v>
                </c:pt>
                <c:pt idx="207">
                  <c:v>0.1522</c:v>
                </c:pt>
                <c:pt idx="208">
                  <c:v>0.1522</c:v>
                </c:pt>
                <c:pt idx="209">
                  <c:v>0.1522</c:v>
                </c:pt>
                <c:pt idx="210">
                  <c:v>0.1522</c:v>
                </c:pt>
                <c:pt idx="211">
                  <c:v>0.1522</c:v>
                </c:pt>
                <c:pt idx="212">
                  <c:v>0.1522</c:v>
                </c:pt>
                <c:pt idx="213">
                  <c:v>0.1522</c:v>
                </c:pt>
                <c:pt idx="214">
                  <c:v>0.1522</c:v>
                </c:pt>
                <c:pt idx="215">
                  <c:v>0.1522</c:v>
                </c:pt>
                <c:pt idx="216">
                  <c:v>0.1522</c:v>
                </c:pt>
                <c:pt idx="217">
                  <c:v>0.1522</c:v>
                </c:pt>
                <c:pt idx="218">
                  <c:v>0.1522</c:v>
                </c:pt>
                <c:pt idx="219">
                  <c:v>0.1522</c:v>
                </c:pt>
                <c:pt idx="220">
                  <c:v>0.1522</c:v>
                </c:pt>
                <c:pt idx="221">
                  <c:v>0.1522</c:v>
                </c:pt>
                <c:pt idx="222">
                  <c:v>0.1522</c:v>
                </c:pt>
                <c:pt idx="223">
                  <c:v>0.1522</c:v>
                </c:pt>
                <c:pt idx="224">
                  <c:v>0.1522</c:v>
                </c:pt>
                <c:pt idx="225">
                  <c:v>0.1522</c:v>
                </c:pt>
                <c:pt idx="226">
                  <c:v>0.1522</c:v>
                </c:pt>
                <c:pt idx="227">
                  <c:v>0.1522</c:v>
                </c:pt>
                <c:pt idx="228">
                  <c:v>0.1522</c:v>
                </c:pt>
                <c:pt idx="229">
                  <c:v>0.1522</c:v>
                </c:pt>
                <c:pt idx="230">
                  <c:v>0.1522</c:v>
                </c:pt>
                <c:pt idx="231">
                  <c:v>0.1522</c:v>
                </c:pt>
                <c:pt idx="232">
                  <c:v>0.1522</c:v>
                </c:pt>
                <c:pt idx="233">
                  <c:v>0.1522</c:v>
                </c:pt>
                <c:pt idx="234">
                  <c:v>0.1522</c:v>
                </c:pt>
                <c:pt idx="235">
                  <c:v>0.1522</c:v>
                </c:pt>
                <c:pt idx="236">
                  <c:v>0.1522</c:v>
                </c:pt>
                <c:pt idx="237">
                  <c:v>0.1522</c:v>
                </c:pt>
                <c:pt idx="238">
                  <c:v>0.1522</c:v>
                </c:pt>
                <c:pt idx="239">
                  <c:v>0.1522</c:v>
                </c:pt>
                <c:pt idx="240">
                  <c:v>0.1522</c:v>
                </c:pt>
                <c:pt idx="241">
                  <c:v>0.1522</c:v>
                </c:pt>
                <c:pt idx="242">
                  <c:v>0.1522</c:v>
                </c:pt>
                <c:pt idx="243">
                  <c:v>0.1522</c:v>
                </c:pt>
                <c:pt idx="244">
                  <c:v>0.1522</c:v>
                </c:pt>
                <c:pt idx="245">
                  <c:v>0.1522</c:v>
                </c:pt>
                <c:pt idx="246">
                  <c:v>0.1522</c:v>
                </c:pt>
                <c:pt idx="247">
                  <c:v>0.1522</c:v>
                </c:pt>
                <c:pt idx="248">
                  <c:v>0.1522</c:v>
                </c:pt>
                <c:pt idx="249">
                  <c:v>0.1522</c:v>
                </c:pt>
                <c:pt idx="250">
                  <c:v>0.1522</c:v>
                </c:pt>
                <c:pt idx="251">
                  <c:v>0.1522</c:v>
                </c:pt>
                <c:pt idx="252">
                  <c:v>0.1522</c:v>
                </c:pt>
                <c:pt idx="253">
                  <c:v>0.1522</c:v>
                </c:pt>
                <c:pt idx="254">
                  <c:v>0.1522</c:v>
                </c:pt>
                <c:pt idx="255">
                  <c:v>0.1522</c:v>
                </c:pt>
                <c:pt idx="256">
                  <c:v>0.1522</c:v>
                </c:pt>
                <c:pt idx="257">
                  <c:v>0.1522</c:v>
                </c:pt>
                <c:pt idx="258">
                  <c:v>0.1522</c:v>
                </c:pt>
                <c:pt idx="259">
                  <c:v>0.1522</c:v>
                </c:pt>
                <c:pt idx="260">
                  <c:v>0.1522</c:v>
                </c:pt>
                <c:pt idx="261">
                  <c:v>0.1522</c:v>
                </c:pt>
                <c:pt idx="262">
                  <c:v>0.1522</c:v>
                </c:pt>
                <c:pt idx="263">
                  <c:v>0.1522</c:v>
                </c:pt>
                <c:pt idx="264">
                  <c:v>0.1522</c:v>
                </c:pt>
                <c:pt idx="265">
                  <c:v>0.1522</c:v>
                </c:pt>
                <c:pt idx="266">
                  <c:v>0.1522</c:v>
                </c:pt>
                <c:pt idx="267">
                  <c:v>0.1522</c:v>
                </c:pt>
                <c:pt idx="268">
                  <c:v>0.1522</c:v>
                </c:pt>
                <c:pt idx="269">
                  <c:v>0.1522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7-4991-9296-9E4AA131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24274864"/>
        <c:axId val="524279024"/>
      </c:barChart>
      <c:catAx>
        <c:axId val="524274864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 w="9525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 </a:t>
                </a:r>
                <a:r>
                  <a:rPr lang="ru-RU" sz="1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кОм</a:t>
                </a:r>
                <a:endParaRPr lang="ru-RU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057891006478074"/>
              <c:y val="0.9208518635170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279024"/>
        <c:crosses val="autoZero"/>
        <c:auto val="1"/>
        <c:lblAlgn val="ctr"/>
        <c:lblOffset val="100"/>
        <c:noMultiLvlLbl val="0"/>
      </c:catAx>
      <c:valAx>
        <c:axId val="524279024"/>
        <c:scaling>
          <c:orientation val="minMax"/>
        </c:scaling>
        <c:delete val="0"/>
        <c:axPos val="l"/>
        <c:majorGridlines>
          <c:spPr>
            <a:ln w="15875">
              <a:solidFill>
                <a:schemeClr val="tx1">
                  <a:lumMod val="15000"/>
                  <a:lumOff val="85000"/>
                  <a:alpha val="85000"/>
                </a:schemeClr>
              </a:solidFill>
            </a:ln>
            <a:effectLst/>
          </c:spPr>
        </c:majorGridlines>
        <c:minorGridlines>
          <c:spPr>
            <a:ln w="9525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y=</a:t>
                </a:r>
                <a:r>
                  <a:rPr lang="el-GR" sz="1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sz="1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n*m/(N*(Rmax-Rmin))</a:t>
                </a:r>
                <a:endParaRPr lang="ru-RU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19391044848188E-2"/>
              <c:y val="0.18789311922057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27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2200" b="1" i="0" u="none" strike="noStrike" cap="non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Гистограмма для функции, зависящей от изменения сопротивления, для </a:t>
            </a:r>
            <a:r>
              <a:rPr lang="en-US" sz="2200" b="1">
                <a:latin typeface="Times New Roman" panose="02020603050405020304" pitchFamily="18" charset="0"/>
                <a:cs typeface="Times New Roman" panose="02020603050405020304" pitchFamily="18" charset="0"/>
              </a:rPr>
              <a:t>m=20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invertIfNegative val="0"/>
          <c:cat>
            <c:numRef>
              <c:f>Sheet1!$B$2:$B$271</c:f>
              <c:numCache>
                <c:formatCode>0.000</c:formatCode>
                <c:ptCount val="270"/>
                <c:pt idx="0">
                  <c:v>8.52</c:v>
                </c:pt>
                <c:pt idx="1">
                  <c:v>8.5410000000000004</c:v>
                </c:pt>
                <c:pt idx="2">
                  <c:v>8.56</c:v>
                </c:pt>
                <c:pt idx="3">
                  <c:v>8.5860000000000003</c:v>
                </c:pt>
                <c:pt idx="4">
                  <c:v>8.6010000000000009</c:v>
                </c:pt>
                <c:pt idx="5">
                  <c:v>8.6039999999999992</c:v>
                </c:pt>
                <c:pt idx="6">
                  <c:v>8.6159999999999997</c:v>
                </c:pt>
                <c:pt idx="7">
                  <c:v>8.6219999999999999</c:v>
                </c:pt>
                <c:pt idx="8">
                  <c:v>8.6280000000000001</c:v>
                </c:pt>
                <c:pt idx="9">
                  <c:v>8.6370000000000005</c:v>
                </c:pt>
                <c:pt idx="10">
                  <c:v>8.6370000000000005</c:v>
                </c:pt>
                <c:pt idx="11">
                  <c:v>8.66</c:v>
                </c:pt>
                <c:pt idx="12">
                  <c:v>8.66</c:v>
                </c:pt>
                <c:pt idx="13">
                  <c:v>8.6969999999999992</c:v>
                </c:pt>
                <c:pt idx="14">
                  <c:v>8.6980000000000004</c:v>
                </c:pt>
                <c:pt idx="15">
                  <c:v>8.6989999999999998</c:v>
                </c:pt>
                <c:pt idx="16">
                  <c:v>8.7080000000000002</c:v>
                </c:pt>
                <c:pt idx="17">
                  <c:v>8.7110000000000003</c:v>
                </c:pt>
                <c:pt idx="18">
                  <c:v>8.7110000000000003</c:v>
                </c:pt>
                <c:pt idx="19">
                  <c:v>8.7110000000000003</c:v>
                </c:pt>
                <c:pt idx="20">
                  <c:v>8.718</c:v>
                </c:pt>
                <c:pt idx="21">
                  <c:v>8.718</c:v>
                </c:pt>
                <c:pt idx="22">
                  <c:v>8.7210000000000001</c:v>
                </c:pt>
                <c:pt idx="23">
                  <c:v>8.7230000000000008</c:v>
                </c:pt>
                <c:pt idx="24">
                  <c:v>8.7309999999999999</c:v>
                </c:pt>
                <c:pt idx="25">
                  <c:v>8.7439999999999998</c:v>
                </c:pt>
                <c:pt idx="26">
                  <c:v>8.7490000000000006</c:v>
                </c:pt>
                <c:pt idx="27">
                  <c:v>8.7509999999999994</c:v>
                </c:pt>
                <c:pt idx="28">
                  <c:v>8.7509999999999994</c:v>
                </c:pt>
                <c:pt idx="29">
                  <c:v>8.7520000000000007</c:v>
                </c:pt>
                <c:pt idx="30">
                  <c:v>8.7550000000000008</c:v>
                </c:pt>
                <c:pt idx="31">
                  <c:v>8.7590000000000003</c:v>
                </c:pt>
                <c:pt idx="32">
                  <c:v>8.7590000000000003</c:v>
                </c:pt>
                <c:pt idx="33">
                  <c:v>8.7639999999999993</c:v>
                </c:pt>
                <c:pt idx="34">
                  <c:v>8.7639999999999993</c:v>
                </c:pt>
                <c:pt idx="35">
                  <c:v>8.77</c:v>
                </c:pt>
                <c:pt idx="36">
                  <c:v>8.7710000000000008</c:v>
                </c:pt>
                <c:pt idx="37">
                  <c:v>8.7720000000000002</c:v>
                </c:pt>
                <c:pt idx="38">
                  <c:v>8.7729999999999997</c:v>
                </c:pt>
                <c:pt idx="39">
                  <c:v>8.7750000000000004</c:v>
                </c:pt>
                <c:pt idx="40">
                  <c:v>8.7799999999999994</c:v>
                </c:pt>
                <c:pt idx="41">
                  <c:v>8.7810000000000006</c:v>
                </c:pt>
                <c:pt idx="42">
                  <c:v>8.782</c:v>
                </c:pt>
                <c:pt idx="43">
                  <c:v>8.7829999999999995</c:v>
                </c:pt>
                <c:pt idx="44">
                  <c:v>8.7840000000000007</c:v>
                </c:pt>
                <c:pt idx="45">
                  <c:v>8.7859999999999996</c:v>
                </c:pt>
                <c:pt idx="46">
                  <c:v>8.7899999999999991</c:v>
                </c:pt>
                <c:pt idx="47">
                  <c:v>8.7899999999999991</c:v>
                </c:pt>
                <c:pt idx="48">
                  <c:v>8.7940000000000005</c:v>
                </c:pt>
                <c:pt idx="49">
                  <c:v>8.7970000000000006</c:v>
                </c:pt>
                <c:pt idx="50">
                  <c:v>8.798</c:v>
                </c:pt>
                <c:pt idx="51">
                  <c:v>8.7989999999999995</c:v>
                </c:pt>
                <c:pt idx="52">
                  <c:v>8.7989999999999995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8.859</c:v>
                </c:pt>
                <c:pt idx="56">
                  <c:v>8.8710000000000004</c:v>
                </c:pt>
                <c:pt idx="57">
                  <c:v>8.8819999999999997</c:v>
                </c:pt>
                <c:pt idx="58">
                  <c:v>8.8819999999999997</c:v>
                </c:pt>
                <c:pt idx="59">
                  <c:v>8.89</c:v>
                </c:pt>
                <c:pt idx="60">
                  <c:v>8.8949999999999996</c:v>
                </c:pt>
                <c:pt idx="61">
                  <c:v>8.9009999999999998</c:v>
                </c:pt>
                <c:pt idx="62">
                  <c:v>8.9009999999999998</c:v>
                </c:pt>
                <c:pt idx="63">
                  <c:v>8.9019999999999992</c:v>
                </c:pt>
                <c:pt idx="64">
                  <c:v>8.9130000000000003</c:v>
                </c:pt>
                <c:pt idx="65">
                  <c:v>8.9130000000000003</c:v>
                </c:pt>
                <c:pt idx="66">
                  <c:v>8.9169999999999998</c:v>
                </c:pt>
                <c:pt idx="67">
                  <c:v>8.9220000000000006</c:v>
                </c:pt>
                <c:pt idx="68">
                  <c:v>8.9250000000000007</c:v>
                </c:pt>
                <c:pt idx="69">
                  <c:v>8.9260000000000002</c:v>
                </c:pt>
                <c:pt idx="70">
                  <c:v>8.9359999999999999</c:v>
                </c:pt>
                <c:pt idx="71">
                  <c:v>8.9369999999999994</c:v>
                </c:pt>
                <c:pt idx="72">
                  <c:v>8.9410000000000007</c:v>
                </c:pt>
                <c:pt idx="73">
                  <c:v>8.9420000000000002</c:v>
                </c:pt>
                <c:pt idx="74">
                  <c:v>8.9420000000000002</c:v>
                </c:pt>
                <c:pt idx="75">
                  <c:v>8.9450000000000003</c:v>
                </c:pt>
                <c:pt idx="76">
                  <c:v>8.9489999999999998</c:v>
                </c:pt>
                <c:pt idx="77">
                  <c:v>8.9499999999999993</c:v>
                </c:pt>
                <c:pt idx="78">
                  <c:v>8.952</c:v>
                </c:pt>
                <c:pt idx="79">
                  <c:v>8.9529999999999994</c:v>
                </c:pt>
                <c:pt idx="80">
                  <c:v>8.9529999999999994</c:v>
                </c:pt>
                <c:pt idx="81">
                  <c:v>8.9540000000000006</c:v>
                </c:pt>
                <c:pt idx="82">
                  <c:v>8.9540000000000006</c:v>
                </c:pt>
                <c:pt idx="83">
                  <c:v>8.9570000000000007</c:v>
                </c:pt>
                <c:pt idx="84">
                  <c:v>8.9580000000000002</c:v>
                </c:pt>
                <c:pt idx="85">
                  <c:v>8.9600000000000009</c:v>
                </c:pt>
                <c:pt idx="86">
                  <c:v>8.9640000000000004</c:v>
                </c:pt>
                <c:pt idx="87">
                  <c:v>8.9659999999999993</c:v>
                </c:pt>
                <c:pt idx="88">
                  <c:v>8.9659999999999993</c:v>
                </c:pt>
                <c:pt idx="89">
                  <c:v>8.9689999999999994</c:v>
                </c:pt>
                <c:pt idx="90">
                  <c:v>8.9689999999999994</c:v>
                </c:pt>
                <c:pt idx="91">
                  <c:v>8.9689999999999994</c:v>
                </c:pt>
                <c:pt idx="92">
                  <c:v>8.9700000000000006</c:v>
                </c:pt>
                <c:pt idx="93">
                  <c:v>8.9700000000000006</c:v>
                </c:pt>
                <c:pt idx="94">
                  <c:v>8.9710000000000001</c:v>
                </c:pt>
                <c:pt idx="95">
                  <c:v>8.9710000000000001</c:v>
                </c:pt>
                <c:pt idx="96">
                  <c:v>8.9749999999999996</c:v>
                </c:pt>
                <c:pt idx="97">
                  <c:v>8.9760000000000009</c:v>
                </c:pt>
                <c:pt idx="98">
                  <c:v>8.9779999999999998</c:v>
                </c:pt>
                <c:pt idx="99">
                  <c:v>8.9779999999999998</c:v>
                </c:pt>
                <c:pt idx="100">
                  <c:v>8.98</c:v>
                </c:pt>
                <c:pt idx="101">
                  <c:v>8.98</c:v>
                </c:pt>
                <c:pt idx="102">
                  <c:v>8.9809999999999999</c:v>
                </c:pt>
                <c:pt idx="103">
                  <c:v>8.9819999999999993</c:v>
                </c:pt>
                <c:pt idx="104">
                  <c:v>8.9830000000000005</c:v>
                </c:pt>
                <c:pt idx="105">
                  <c:v>8.9870000000000001</c:v>
                </c:pt>
                <c:pt idx="106">
                  <c:v>8.99</c:v>
                </c:pt>
                <c:pt idx="107">
                  <c:v>8.9909999999999997</c:v>
                </c:pt>
                <c:pt idx="108">
                  <c:v>8.9909999999999997</c:v>
                </c:pt>
                <c:pt idx="109">
                  <c:v>8.9949999999999992</c:v>
                </c:pt>
                <c:pt idx="110">
                  <c:v>8.9949999999999992</c:v>
                </c:pt>
                <c:pt idx="111">
                  <c:v>8.9990000000000006</c:v>
                </c:pt>
                <c:pt idx="112">
                  <c:v>9.0009999999999994</c:v>
                </c:pt>
                <c:pt idx="113">
                  <c:v>9.0020000000000007</c:v>
                </c:pt>
                <c:pt idx="114">
                  <c:v>9.0020000000000007</c:v>
                </c:pt>
                <c:pt idx="115">
                  <c:v>9.0060000000000002</c:v>
                </c:pt>
                <c:pt idx="116">
                  <c:v>9.0060000000000002</c:v>
                </c:pt>
                <c:pt idx="117">
                  <c:v>9.0069999999999997</c:v>
                </c:pt>
                <c:pt idx="118">
                  <c:v>9.0090000000000003</c:v>
                </c:pt>
                <c:pt idx="119">
                  <c:v>9.0109999999999992</c:v>
                </c:pt>
                <c:pt idx="120">
                  <c:v>9.0109999999999992</c:v>
                </c:pt>
                <c:pt idx="121">
                  <c:v>9.0120000000000005</c:v>
                </c:pt>
                <c:pt idx="122">
                  <c:v>9.0139999999999993</c:v>
                </c:pt>
                <c:pt idx="123">
                  <c:v>9.0139999999999993</c:v>
                </c:pt>
                <c:pt idx="124">
                  <c:v>9.0139999999999993</c:v>
                </c:pt>
                <c:pt idx="125">
                  <c:v>9.0139999999999993</c:v>
                </c:pt>
                <c:pt idx="126">
                  <c:v>9.016</c:v>
                </c:pt>
                <c:pt idx="127">
                  <c:v>9.0169999999999995</c:v>
                </c:pt>
                <c:pt idx="128">
                  <c:v>9.0190000000000001</c:v>
                </c:pt>
                <c:pt idx="129">
                  <c:v>9.0190000000000001</c:v>
                </c:pt>
                <c:pt idx="130">
                  <c:v>9.0190000000000001</c:v>
                </c:pt>
                <c:pt idx="131">
                  <c:v>9.02</c:v>
                </c:pt>
                <c:pt idx="132">
                  <c:v>9.02</c:v>
                </c:pt>
                <c:pt idx="133">
                  <c:v>9.02</c:v>
                </c:pt>
                <c:pt idx="134">
                  <c:v>9.0229999999999997</c:v>
                </c:pt>
                <c:pt idx="135">
                  <c:v>9.0239999999999991</c:v>
                </c:pt>
                <c:pt idx="136">
                  <c:v>9.0259999999999998</c:v>
                </c:pt>
                <c:pt idx="137">
                  <c:v>9.0269999999999992</c:v>
                </c:pt>
                <c:pt idx="138">
                  <c:v>9.0310000000000006</c:v>
                </c:pt>
                <c:pt idx="139">
                  <c:v>9.0310000000000006</c:v>
                </c:pt>
                <c:pt idx="140">
                  <c:v>9.032</c:v>
                </c:pt>
                <c:pt idx="141">
                  <c:v>9.0340000000000007</c:v>
                </c:pt>
                <c:pt idx="142">
                  <c:v>9.0340000000000007</c:v>
                </c:pt>
                <c:pt idx="143">
                  <c:v>9.0340000000000007</c:v>
                </c:pt>
                <c:pt idx="144">
                  <c:v>9.0359999999999996</c:v>
                </c:pt>
                <c:pt idx="145">
                  <c:v>9.0359999999999996</c:v>
                </c:pt>
                <c:pt idx="146">
                  <c:v>9.0359999999999996</c:v>
                </c:pt>
                <c:pt idx="147">
                  <c:v>9.0399999999999991</c:v>
                </c:pt>
                <c:pt idx="148">
                  <c:v>9.0399999999999991</c:v>
                </c:pt>
                <c:pt idx="149">
                  <c:v>9.0399999999999991</c:v>
                </c:pt>
                <c:pt idx="150">
                  <c:v>9.0399999999999991</c:v>
                </c:pt>
                <c:pt idx="151">
                  <c:v>9.0410000000000004</c:v>
                </c:pt>
                <c:pt idx="152">
                  <c:v>9.0410000000000004</c:v>
                </c:pt>
                <c:pt idx="153">
                  <c:v>9.0410000000000004</c:v>
                </c:pt>
                <c:pt idx="154">
                  <c:v>9.0410000000000004</c:v>
                </c:pt>
                <c:pt idx="155">
                  <c:v>9.0419999999999998</c:v>
                </c:pt>
                <c:pt idx="156">
                  <c:v>9.0429999999999993</c:v>
                </c:pt>
                <c:pt idx="157">
                  <c:v>9.0429999999999993</c:v>
                </c:pt>
                <c:pt idx="158">
                  <c:v>9.0440000000000005</c:v>
                </c:pt>
                <c:pt idx="159">
                  <c:v>9.0459999999999994</c:v>
                </c:pt>
                <c:pt idx="160">
                  <c:v>9.0470000000000006</c:v>
                </c:pt>
                <c:pt idx="161">
                  <c:v>9.0489999999999995</c:v>
                </c:pt>
                <c:pt idx="162">
                  <c:v>9.0500000000000007</c:v>
                </c:pt>
                <c:pt idx="163">
                  <c:v>9.0510000000000002</c:v>
                </c:pt>
                <c:pt idx="164">
                  <c:v>9.0579999999999998</c:v>
                </c:pt>
                <c:pt idx="165">
                  <c:v>9.0589999999999993</c:v>
                </c:pt>
                <c:pt idx="166">
                  <c:v>9.06</c:v>
                </c:pt>
                <c:pt idx="167">
                  <c:v>9.0609999999999999</c:v>
                </c:pt>
                <c:pt idx="168">
                  <c:v>9.0619999999999994</c:v>
                </c:pt>
                <c:pt idx="169">
                  <c:v>9.0619999999999994</c:v>
                </c:pt>
                <c:pt idx="170">
                  <c:v>9.0630000000000006</c:v>
                </c:pt>
                <c:pt idx="171">
                  <c:v>9.0660000000000007</c:v>
                </c:pt>
                <c:pt idx="172">
                  <c:v>9.0679999999999996</c:v>
                </c:pt>
                <c:pt idx="173">
                  <c:v>9.0690000000000008</c:v>
                </c:pt>
                <c:pt idx="174">
                  <c:v>9.07</c:v>
                </c:pt>
                <c:pt idx="175">
                  <c:v>9.0709999999999997</c:v>
                </c:pt>
                <c:pt idx="176">
                  <c:v>9.0709999999999997</c:v>
                </c:pt>
                <c:pt idx="177">
                  <c:v>9.0709999999999997</c:v>
                </c:pt>
                <c:pt idx="178">
                  <c:v>9.0719999999999992</c:v>
                </c:pt>
                <c:pt idx="179">
                  <c:v>9.0739999999999998</c:v>
                </c:pt>
                <c:pt idx="180">
                  <c:v>9.0739999999999998</c:v>
                </c:pt>
                <c:pt idx="181">
                  <c:v>9.0749999999999993</c:v>
                </c:pt>
                <c:pt idx="182">
                  <c:v>9.0790000000000006</c:v>
                </c:pt>
                <c:pt idx="183">
                  <c:v>9.0809999999999995</c:v>
                </c:pt>
                <c:pt idx="184">
                  <c:v>9.0809999999999995</c:v>
                </c:pt>
                <c:pt idx="185">
                  <c:v>9.0850000000000009</c:v>
                </c:pt>
                <c:pt idx="186">
                  <c:v>9.0869999999999997</c:v>
                </c:pt>
                <c:pt idx="187">
                  <c:v>9.0890000000000004</c:v>
                </c:pt>
                <c:pt idx="188">
                  <c:v>9.0890000000000004</c:v>
                </c:pt>
                <c:pt idx="189">
                  <c:v>9.09</c:v>
                </c:pt>
                <c:pt idx="190">
                  <c:v>9.0909999999999993</c:v>
                </c:pt>
                <c:pt idx="191">
                  <c:v>9.093</c:v>
                </c:pt>
                <c:pt idx="192">
                  <c:v>9.0950000000000006</c:v>
                </c:pt>
                <c:pt idx="193">
                  <c:v>9.0950000000000006</c:v>
                </c:pt>
                <c:pt idx="194">
                  <c:v>9.0990000000000002</c:v>
                </c:pt>
                <c:pt idx="195">
                  <c:v>9.1010000000000009</c:v>
                </c:pt>
                <c:pt idx="196">
                  <c:v>9.1010000000000009</c:v>
                </c:pt>
                <c:pt idx="197">
                  <c:v>9.1039999999999992</c:v>
                </c:pt>
                <c:pt idx="198">
                  <c:v>9.1080000000000005</c:v>
                </c:pt>
                <c:pt idx="199">
                  <c:v>9.1140000000000008</c:v>
                </c:pt>
                <c:pt idx="200">
                  <c:v>9.1189999999999998</c:v>
                </c:pt>
                <c:pt idx="201">
                  <c:v>9.1199999999999992</c:v>
                </c:pt>
                <c:pt idx="202">
                  <c:v>9.1219999999999999</c:v>
                </c:pt>
                <c:pt idx="203">
                  <c:v>9.1280000000000001</c:v>
                </c:pt>
                <c:pt idx="204">
                  <c:v>9.1300000000000008</c:v>
                </c:pt>
                <c:pt idx="205">
                  <c:v>9.1329999999999991</c:v>
                </c:pt>
                <c:pt idx="206">
                  <c:v>9.1349999999999998</c:v>
                </c:pt>
                <c:pt idx="207">
                  <c:v>9.1359999999999992</c:v>
                </c:pt>
                <c:pt idx="208">
                  <c:v>9.14</c:v>
                </c:pt>
                <c:pt idx="209">
                  <c:v>9.1440000000000001</c:v>
                </c:pt>
                <c:pt idx="210">
                  <c:v>9.1460000000000008</c:v>
                </c:pt>
                <c:pt idx="211">
                  <c:v>9.1460000000000008</c:v>
                </c:pt>
                <c:pt idx="212">
                  <c:v>9.1470000000000002</c:v>
                </c:pt>
                <c:pt idx="213">
                  <c:v>9.1470000000000002</c:v>
                </c:pt>
                <c:pt idx="214">
                  <c:v>9.1509999999999998</c:v>
                </c:pt>
                <c:pt idx="215">
                  <c:v>9.1509999999999998</c:v>
                </c:pt>
                <c:pt idx="216">
                  <c:v>9.1509999999999998</c:v>
                </c:pt>
                <c:pt idx="217">
                  <c:v>9.1530000000000005</c:v>
                </c:pt>
                <c:pt idx="218">
                  <c:v>9.1590000000000007</c:v>
                </c:pt>
                <c:pt idx="219">
                  <c:v>9.1590000000000007</c:v>
                </c:pt>
                <c:pt idx="220">
                  <c:v>9.1630000000000003</c:v>
                </c:pt>
                <c:pt idx="221">
                  <c:v>9.1669999999999998</c:v>
                </c:pt>
                <c:pt idx="222">
                  <c:v>9.173</c:v>
                </c:pt>
                <c:pt idx="223">
                  <c:v>9.1780000000000008</c:v>
                </c:pt>
                <c:pt idx="224">
                  <c:v>9.1839999999999993</c:v>
                </c:pt>
                <c:pt idx="225">
                  <c:v>9.1940000000000008</c:v>
                </c:pt>
                <c:pt idx="226">
                  <c:v>9.1940000000000008</c:v>
                </c:pt>
                <c:pt idx="227">
                  <c:v>9.2010000000000005</c:v>
                </c:pt>
                <c:pt idx="228">
                  <c:v>9.2100000000000009</c:v>
                </c:pt>
                <c:pt idx="229">
                  <c:v>9.2129999999999992</c:v>
                </c:pt>
                <c:pt idx="230">
                  <c:v>9.2129999999999992</c:v>
                </c:pt>
                <c:pt idx="231">
                  <c:v>9.2230000000000008</c:v>
                </c:pt>
                <c:pt idx="232">
                  <c:v>9.2230000000000008</c:v>
                </c:pt>
                <c:pt idx="233">
                  <c:v>9.2309999999999999</c:v>
                </c:pt>
                <c:pt idx="234">
                  <c:v>9.2330000000000005</c:v>
                </c:pt>
                <c:pt idx="235">
                  <c:v>9.2439999999999998</c:v>
                </c:pt>
                <c:pt idx="236">
                  <c:v>9.2469999999999999</c:v>
                </c:pt>
                <c:pt idx="237">
                  <c:v>9.2469999999999999</c:v>
                </c:pt>
                <c:pt idx="238">
                  <c:v>9.2539999999999996</c:v>
                </c:pt>
                <c:pt idx="239">
                  <c:v>9.2949999999999999</c:v>
                </c:pt>
                <c:pt idx="240">
                  <c:v>9.3089999999999993</c:v>
                </c:pt>
                <c:pt idx="241">
                  <c:v>9.3239999999999998</c:v>
                </c:pt>
                <c:pt idx="242">
                  <c:v>9.3439999999999994</c:v>
                </c:pt>
                <c:pt idx="243">
                  <c:v>9.3520000000000003</c:v>
                </c:pt>
                <c:pt idx="244">
                  <c:v>9.3759999999999994</c:v>
                </c:pt>
                <c:pt idx="245">
                  <c:v>9.4</c:v>
                </c:pt>
                <c:pt idx="246">
                  <c:v>9.4410000000000007</c:v>
                </c:pt>
                <c:pt idx="247">
                  <c:v>9.4420000000000002</c:v>
                </c:pt>
                <c:pt idx="248">
                  <c:v>9.4429999999999996</c:v>
                </c:pt>
                <c:pt idx="249">
                  <c:v>9.4600000000000009</c:v>
                </c:pt>
                <c:pt idx="250">
                  <c:v>9.4610000000000003</c:v>
                </c:pt>
                <c:pt idx="251">
                  <c:v>9.4700000000000006</c:v>
                </c:pt>
                <c:pt idx="252">
                  <c:v>9.4770000000000003</c:v>
                </c:pt>
                <c:pt idx="253">
                  <c:v>9.4849999999999994</c:v>
                </c:pt>
                <c:pt idx="254">
                  <c:v>9.4979999999999993</c:v>
                </c:pt>
                <c:pt idx="255">
                  <c:v>9.51</c:v>
                </c:pt>
                <c:pt idx="256">
                  <c:v>9.5169999999999995</c:v>
                </c:pt>
                <c:pt idx="257">
                  <c:v>9.5229999999999997</c:v>
                </c:pt>
                <c:pt idx="258">
                  <c:v>9.5440000000000005</c:v>
                </c:pt>
                <c:pt idx="259">
                  <c:v>9.5470000000000006</c:v>
                </c:pt>
                <c:pt idx="260">
                  <c:v>9.5519999999999996</c:v>
                </c:pt>
                <c:pt idx="261">
                  <c:v>9.5830000000000002</c:v>
                </c:pt>
                <c:pt idx="262">
                  <c:v>9.5920000000000005</c:v>
                </c:pt>
                <c:pt idx="263">
                  <c:v>9.66</c:v>
                </c:pt>
                <c:pt idx="264">
                  <c:v>9.7029999999999994</c:v>
                </c:pt>
                <c:pt idx="265">
                  <c:v>9.8089999999999993</c:v>
                </c:pt>
                <c:pt idx="266">
                  <c:v>9.8800000000000008</c:v>
                </c:pt>
                <c:pt idx="267">
                  <c:v>9.9529999999999994</c:v>
                </c:pt>
                <c:pt idx="268">
                  <c:v>10.016999999999999</c:v>
                </c:pt>
                <c:pt idx="269">
                  <c:v>10.042</c:v>
                </c:pt>
              </c:numCache>
            </c:numRef>
          </c:cat>
          <c:val>
            <c:numRef>
              <c:f>Sheet1!$E$2:$E$271</c:f>
              <c:numCache>
                <c:formatCode>0.000</c:formatCode>
                <c:ptCount val="270"/>
                <c:pt idx="0">
                  <c:v>4.8668905436316731E-2</c:v>
                </c:pt>
                <c:pt idx="1">
                  <c:v>4.8668905436316731E-2</c:v>
                </c:pt>
                <c:pt idx="2">
                  <c:v>4.8668905436316731E-2</c:v>
                </c:pt>
                <c:pt idx="3">
                  <c:v>4.8668905436316731E-2</c:v>
                </c:pt>
                <c:pt idx="4">
                  <c:v>4.8668905436316731E-2</c:v>
                </c:pt>
                <c:pt idx="5">
                  <c:v>4.8668905436316731E-2</c:v>
                </c:pt>
                <c:pt idx="6">
                  <c:v>4.8668905436316731E-2</c:v>
                </c:pt>
                <c:pt idx="7">
                  <c:v>4.8668905436316731E-2</c:v>
                </c:pt>
                <c:pt idx="8">
                  <c:v>4.8668905436316731E-2</c:v>
                </c:pt>
                <c:pt idx="9">
                  <c:v>9.7337810872633462E-2</c:v>
                </c:pt>
                <c:pt idx="10">
                  <c:v>9.7337810872633462E-2</c:v>
                </c:pt>
                <c:pt idx="11">
                  <c:v>9.7337810872633462E-2</c:v>
                </c:pt>
                <c:pt idx="12">
                  <c:v>9.7337810872633462E-2</c:v>
                </c:pt>
                <c:pt idx="13">
                  <c:v>4.8668905436316731E-2</c:v>
                </c:pt>
                <c:pt idx="14">
                  <c:v>4.8668905436316731E-2</c:v>
                </c:pt>
                <c:pt idx="15">
                  <c:v>4.8668905436316731E-2</c:v>
                </c:pt>
                <c:pt idx="16">
                  <c:v>4.8668905436316731E-2</c:v>
                </c:pt>
                <c:pt idx="17">
                  <c:v>0.14600671630895018</c:v>
                </c:pt>
                <c:pt idx="18">
                  <c:v>0.14600671630895018</c:v>
                </c:pt>
                <c:pt idx="19">
                  <c:v>0.14600671630895018</c:v>
                </c:pt>
                <c:pt idx="20">
                  <c:v>9.7337810872633462E-2</c:v>
                </c:pt>
                <c:pt idx="21">
                  <c:v>9.7337810872633462E-2</c:v>
                </c:pt>
                <c:pt idx="22">
                  <c:v>4.8668905436316731E-2</c:v>
                </c:pt>
                <c:pt idx="23">
                  <c:v>4.8668905436316731E-2</c:v>
                </c:pt>
                <c:pt idx="24">
                  <c:v>4.8668905436316731E-2</c:v>
                </c:pt>
                <c:pt idx="25">
                  <c:v>4.8668905436316731E-2</c:v>
                </c:pt>
                <c:pt idx="26">
                  <c:v>4.8668905436316731E-2</c:v>
                </c:pt>
                <c:pt idx="27">
                  <c:v>9.7337810872633462E-2</c:v>
                </c:pt>
                <c:pt idx="28">
                  <c:v>9.7337810872633462E-2</c:v>
                </c:pt>
                <c:pt idx="29">
                  <c:v>4.8668905436316731E-2</c:v>
                </c:pt>
                <c:pt idx="30">
                  <c:v>4.8668905436316731E-2</c:v>
                </c:pt>
                <c:pt idx="31">
                  <c:v>9.7337810872633462E-2</c:v>
                </c:pt>
                <c:pt idx="32">
                  <c:v>9.7337810872633462E-2</c:v>
                </c:pt>
                <c:pt idx="33">
                  <c:v>9.7337810872633462E-2</c:v>
                </c:pt>
                <c:pt idx="34">
                  <c:v>9.7337810872633462E-2</c:v>
                </c:pt>
                <c:pt idx="35">
                  <c:v>4.8668905436316731E-2</c:v>
                </c:pt>
                <c:pt idx="36">
                  <c:v>4.8668905436316731E-2</c:v>
                </c:pt>
                <c:pt idx="37">
                  <c:v>4.8668905436316731E-2</c:v>
                </c:pt>
                <c:pt idx="38">
                  <c:v>4.8668905436316731E-2</c:v>
                </c:pt>
                <c:pt idx="39">
                  <c:v>4.8668905436316731E-2</c:v>
                </c:pt>
                <c:pt idx="40">
                  <c:v>4.8668905436316731E-2</c:v>
                </c:pt>
                <c:pt idx="41">
                  <c:v>4.8668905436316731E-2</c:v>
                </c:pt>
                <c:pt idx="42">
                  <c:v>4.8668905436316731E-2</c:v>
                </c:pt>
                <c:pt idx="43">
                  <c:v>4.8668905436316731E-2</c:v>
                </c:pt>
                <c:pt idx="44">
                  <c:v>4.8668905436316731E-2</c:v>
                </c:pt>
                <c:pt idx="45">
                  <c:v>4.8668905436316731E-2</c:v>
                </c:pt>
                <c:pt idx="46">
                  <c:v>9.7337810872633462E-2</c:v>
                </c:pt>
                <c:pt idx="47">
                  <c:v>9.7337810872633462E-2</c:v>
                </c:pt>
                <c:pt idx="48">
                  <c:v>4.8668905436316731E-2</c:v>
                </c:pt>
                <c:pt idx="49">
                  <c:v>4.8668905436316731E-2</c:v>
                </c:pt>
                <c:pt idx="50">
                  <c:v>4.8668905436316731E-2</c:v>
                </c:pt>
                <c:pt idx="51">
                  <c:v>9.7337810872633462E-2</c:v>
                </c:pt>
                <c:pt idx="52">
                  <c:v>9.7337810872633462E-2</c:v>
                </c:pt>
                <c:pt idx="53">
                  <c:v>9.7337810872633462E-2</c:v>
                </c:pt>
                <c:pt idx="54">
                  <c:v>9.7337810872633462E-2</c:v>
                </c:pt>
                <c:pt idx="55">
                  <c:v>4.8668905436316731E-2</c:v>
                </c:pt>
                <c:pt idx="56">
                  <c:v>4.8668905436316731E-2</c:v>
                </c:pt>
                <c:pt idx="57">
                  <c:v>9.7337810872633462E-2</c:v>
                </c:pt>
                <c:pt idx="58">
                  <c:v>9.7337810872633462E-2</c:v>
                </c:pt>
                <c:pt idx="59">
                  <c:v>4.8668905436316731E-2</c:v>
                </c:pt>
                <c:pt idx="60">
                  <c:v>4.8668905436316731E-2</c:v>
                </c:pt>
                <c:pt idx="61">
                  <c:v>9.7337810872633462E-2</c:v>
                </c:pt>
                <c:pt idx="62">
                  <c:v>9.7337810872633462E-2</c:v>
                </c:pt>
                <c:pt idx="63">
                  <c:v>4.8668905436316731E-2</c:v>
                </c:pt>
                <c:pt idx="64">
                  <c:v>9.7337810872633462E-2</c:v>
                </c:pt>
                <c:pt idx="65">
                  <c:v>9.7337810872633462E-2</c:v>
                </c:pt>
                <c:pt idx="66">
                  <c:v>4.8668905436316731E-2</c:v>
                </c:pt>
                <c:pt idx="67">
                  <c:v>4.8668905436316731E-2</c:v>
                </c:pt>
                <c:pt idx="68">
                  <c:v>4.8668905436316731E-2</c:v>
                </c:pt>
                <c:pt idx="69">
                  <c:v>4.8668905436316731E-2</c:v>
                </c:pt>
                <c:pt idx="70">
                  <c:v>4.8668905436316731E-2</c:v>
                </c:pt>
                <c:pt idx="71">
                  <c:v>4.8668905436316731E-2</c:v>
                </c:pt>
                <c:pt idx="72">
                  <c:v>4.8668905436316731E-2</c:v>
                </c:pt>
                <c:pt idx="73">
                  <c:v>9.7337810872633462E-2</c:v>
                </c:pt>
                <c:pt idx="74">
                  <c:v>9.7337810872633462E-2</c:v>
                </c:pt>
                <c:pt idx="75">
                  <c:v>4.8668905436316731E-2</c:v>
                </c:pt>
                <c:pt idx="76">
                  <c:v>4.8668905436316731E-2</c:v>
                </c:pt>
                <c:pt idx="77">
                  <c:v>4.8668905436316731E-2</c:v>
                </c:pt>
                <c:pt idx="78">
                  <c:v>4.8668905436316731E-2</c:v>
                </c:pt>
                <c:pt idx="79">
                  <c:v>4.8668905436316731E-2</c:v>
                </c:pt>
                <c:pt idx="80">
                  <c:v>4.8668905436316731E-2</c:v>
                </c:pt>
                <c:pt idx="81">
                  <c:v>9.7337810872633462E-2</c:v>
                </c:pt>
                <c:pt idx="82">
                  <c:v>9.7337810872633462E-2</c:v>
                </c:pt>
                <c:pt idx="83">
                  <c:v>4.8668905436316731E-2</c:v>
                </c:pt>
                <c:pt idx="84">
                  <c:v>4.8668905436316731E-2</c:v>
                </c:pt>
                <c:pt idx="85">
                  <c:v>4.8668905436316731E-2</c:v>
                </c:pt>
                <c:pt idx="86">
                  <c:v>4.8668905436316731E-2</c:v>
                </c:pt>
                <c:pt idx="87">
                  <c:v>9.7337810872633462E-2</c:v>
                </c:pt>
                <c:pt idx="88">
                  <c:v>9.7337810872633462E-2</c:v>
                </c:pt>
                <c:pt idx="89">
                  <c:v>0.14600671630895018</c:v>
                </c:pt>
                <c:pt idx="90">
                  <c:v>0.14600671630895018</c:v>
                </c:pt>
                <c:pt idx="91">
                  <c:v>0.14600671630895018</c:v>
                </c:pt>
                <c:pt idx="92">
                  <c:v>9.7337810872633462E-2</c:v>
                </c:pt>
                <c:pt idx="93">
                  <c:v>9.7337810872633462E-2</c:v>
                </c:pt>
                <c:pt idx="94">
                  <c:v>9.7337810872633462E-2</c:v>
                </c:pt>
                <c:pt idx="95">
                  <c:v>9.7337810872633462E-2</c:v>
                </c:pt>
                <c:pt idx="96">
                  <c:v>4.8668905436316731E-2</c:v>
                </c:pt>
                <c:pt idx="97">
                  <c:v>4.8668905436316731E-2</c:v>
                </c:pt>
                <c:pt idx="98">
                  <c:v>9.7337810872633462E-2</c:v>
                </c:pt>
                <c:pt idx="99">
                  <c:v>9.7337810872633462E-2</c:v>
                </c:pt>
                <c:pt idx="100">
                  <c:v>9.7337810872633462E-2</c:v>
                </c:pt>
                <c:pt idx="101">
                  <c:v>9.7337810872633462E-2</c:v>
                </c:pt>
                <c:pt idx="102">
                  <c:v>4.8668905436316731E-2</c:v>
                </c:pt>
                <c:pt idx="103">
                  <c:v>4.8668905436316731E-2</c:v>
                </c:pt>
                <c:pt idx="104">
                  <c:v>4.8668905436316731E-2</c:v>
                </c:pt>
                <c:pt idx="105">
                  <c:v>4.8668905436316731E-2</c:v>
                </c:pt>
                <c:pt idx="106">
                  <c:v>4.8668905436316731E-2</c:v>
                </c:pt>
                <c:pt idx="107">
                  <c:v>9.7337810872633462E-2</c:v>
                </c:pt>
                <c:pt idx="108">
                  <c:v>9.7337810872633462E-2</c:v>
                </c:pt>
                <c:pt idx="109">
                  <c:v>9.7337810872633462E-2</c:v>
                </c:pt>
                <c:pt idx="110">
                  <c:v>9.7337810872633462E-2</c:v>
                </c:pt>
                <c:pt idx="111">
                  <c:v>4.8668905436316731E-2</c:v>
                </c:pt>
                <c:pt idx="112">
                  <c:v>4.8668905436316731E-2</c:v>
                </c:pt>
                <c:pt idx="113">
                  <c:v>9.7337810872633462E-2</c:v>
                </c:pt>
                <c:pt idx="114">
                  <c:v>9.7337810872633462E-2</c:v>
                </c:pt>
                <c:pt idx="115">
                  <c:v>9.7337810872633462E-2</c:v>
                </c:pt>
                <c:pt idx="116">
                  <c:v>9.7337810872633462E-2</c:v>
                </c:pt>
                <c:pt idx="117">
                  <c:v>4.8668905436316731E-2</c:v>
                </c:pt>
                <c:pt idx="118">
                  <c:v>4.8668905436316731E-2</c:v>
                </c:pt>
                <c:pt idx="119">
                  <c:v>9.7337810872633462E-2</c:v>
                </c:pt>
                <c:pt idx="120">
                  <c:v>9.7337810872633462E-2</c:v>
                </c:pt>
                <c:pt idx="121">
                  <c:v>4.8668905436316731E-2</c:v>
                </c:pt>
                <c:pt idx="122">
                  <c:v>0.19467562174526692</c:v>
                </c:pt>
                <c:pt idx="123">
                  <c:v>0.19467562174526692</c:v>
                </c:pt>
                <c:pt idx="124">
                  <c:v>0.19467562174526692</c:v>
                </c:pt>
                <c:pt idx="125">
                  <c:v>0.19467562174526692</c:v>
                </c:pt>
                <c:pt idx="126">
                  <c:v>4.8668905436316731E-2</c:v>
                </c:pt>
                <c:pt idx="127">
                  <c:v>4.8668905436316731E-2</c:v>
                </c:pt>
                <c:pt idx="128">
                  <c:v>0.14600671630895018</c:v>
                </c:pt>
                <c:pt idx="129">
                  <c:v>0.14600671630895018</c:v>
                </c:pt>
                <c:pt idx="130">
                  <c:v>0.14600671630895018</c:v>
                </c:pt>
                <c:pt idx="131">
                  <c:v>0.14600671630895018</c:v>
                </c:pt>
                <c:pt idx="132">
                  <c:v>0.14600671630895018</c:v>
                </c:pt>
                <c:pt idx="133">
                  <c:v>0.14600671630895018</c:v>
                </c:pt>
                <c:pt idx="134">
                  <c:v>4.8668905436316731E-2</c:v>
                </c:pt>
                <c:pt idx="135">
                  <c:v>4.8668905436316731E-2</c:v>
                </c:pt>
                <c:pt idx="136">
                  <c:v>4.8668905436316731E-2</c:v>
                </c:pt>
                <c:pt idx="137">
                  <c:v>4.8668905436316731E-2</c:v>
                </c:pt>
                <c:pt idx="138">
                  <c:v>9.7337810872633462E-2</c:v>
                </c:pt>
                <c:pt idx="139">
                  <c:v>9.7337810872633462E-2</c:v>
                </c:pt>
                <c:pt idx="140">
                  <c:v>4.8668905436316731E-2</c:v>
                </c:pt>
                <c:pt idx="141">
                  <c:v>0.14600671630895018</c:v>
                </c:pt>
                <c:pt idx="142">
                  <c:v>0.14600671630895018</c:v>
                </c:pt>
                <c:pt idx="143">
                  <c:v>0.14600671630895018</c:v>
                </c:pt>
                <c:pt idx="144">
                  <c:v>0.14600671630895018</c:v>
                </c:pt>
                <c:pt idx="145">
                  <c:v>0.14600671630895018</c:v>
                </c:pt>
                <c:pt idx="146">
                  <c:v>0.14600671630895018</c:v>
                </c:pt>
                <c:pt idx="147">
                  <c:v>0.19467562174526692</c:v>
                </c:pt>
                <c:pt idx="148">
                  <c:v>0.19467562174526692</c:v>
                </c:pt>
                <c:pt idx="149">
                  <c:v>0.19467562174526692</c:v>
                </c:pt>
                <c:pt idx="150">
                  <c:v>0.19467562174526692</c:v>
                </c:pt>
                <c:pt idx="151">
                  <c:v>0.19467562174526692</c:v>
                </c:pt>
                <c:pt idx="152">
                  <c:v>0.19467562174526692</c:v>
                </c:pt>
                <c:pt idx="153">
                  <c:v>0.19467562174526692</c:v>
                </c:pt>
                <c:pt idx="154">
                  <c:v>0.19467562174526692</c:v>
                </c:pt>
                <c:pt idx="155">
                  <c:v>4.8668905436316731E-2</c:v>
                </c:pt>
                <c:pt idx="156">
                  <c:v>9.7337810872633462E-2</c:v>
                </c:pt>
                <c:pt idx="157">
                  <c:v>9.7337810872633462E-2</c:v>
                </c:pt>
                <c:pt idx="158">
                  <c:v>4.8668905436316731E-2</c:v>
                </c:pt>
                <c:pt idx="159">
                  <c:v>4.8668905436316731E-2</c:v>
                </c:pt>
                <c:pt idx="160">
                  <c:v>4.8668905436316731E-2</c:v>
                </c:pt>
                <c:pt idx="161">
                  <c:v>4.8668905436316731E-2</c:v>
                </c:pt>
                <c:pt idx="162">
                  <c:v>4.8668905436316731E-2</c:v>
                </c:pt>
                <c:pt idx="163">
                  <c:v>4.8668905436316731E-2</c:v>
                </c:pt>
                <c:pt idx="164">
                  <c:v>4.8668905436316731E-2</c:v>
                </c:pt>
                <c:pt idx="165">
                  <c:v>4.8668905436316731E-2</c:v>
                </c:pt>
                <c:pt idx="166">
                  <c:v>4.8668905436316731E-2</c:v>
                </c:pt>
                <c:pt idx="167">
                  <c:v>4.8668905436316731E-2</c:v>
                </c:pt>
                <c:pt idx="168">
                  <c:v>9.7337810872633462E-2</c:v>
                </c:pt>
                <c:pt idx="169">
                  <c:v>9.7337810872633462E-2</c:v>
                </c:pt>
                <c:pt idx="170">
                  <c:v>4.8668905436316731E-2</c:v>
                </c:pt>
                <c:pt idx="171">
                  <c:v>4.8668905436316731E-2</c:v>
                </c:pt>
                <c:pt idx="172">
                  <c:v>4.8668905436316731E-2</c:v>
                </c:pt>
                <c:pt idx="173">
                  <c:v>4.8668905436316731E-2</c:v>
                </c:pt>
                <c:pt idx="174">
                  <c:v>4.8668905436316731E-2</c:v>
                </c:pt>
                <c:pt idx="175">
                  <c:v>0.14600671630895018</c:v>
                </c:pt>
                <c:pt idx="176">
                  <c:v>0.14600671630895018</c:v>
                </c:pt>
                <c:pt idx="177">
                  <c:v>0.14600671630895018</c:v>
                </c:pt>
                <c:pt idx="178">
                  <c:v>4.8668905436316731E-2</c:v>
                </c:pt>
                <c:pt idx="179">
                  <c:v>9.7337810872633462E-2</c:v>
                </c:pt>
                <c:pt idx="180">
                  <c:v>9.7337810872633462E-2</c:v>
                </c:pt>
                <c:pt idx="181">
                  <c:v>4.8668905436316731E-2</c:v>
                </c:pt>
                <c:pt idx="182">
                  <c:v>4.8668905436316731E-2</c:v>
                </c:pt>
                <c:pt idx="183">
                  <c:v>9.7337810872633462E-2</c:v>
                </c:pt>
                <c:pt idx="184">
                  <c:v>9.7337810872633462E-2</c:v>
                </c:pt>
                <c:pt idx="185">
                  <c:v>4.8668905436316731E-2</c:v>
                </c:pt>
                <c:pt idx="186">
                  <c:v>4.8668905436316731E-2</c:v>
                </c:pt>
                <c:pt idx="187">
                  <c:v>9.7337810872633462E-2</c:v>
                </c:pt>
                <c:pt idx="188">
                  <c:v>9.7337810872633462E-2</c:v>
                </c:pt>
                <c:pt idx="189">
                  <c:v>4.8668905436316731E-2</c:v>
                </c:pt>
                <c:pt idx="190">
                  <c:v>4.8668905436316731E-2</c:v>
                </c:pt>
                <c:pt idx="191">
                  <c:v>4.8668905436316731E-2</c:v>
                </c:pt>
                <c:pt idx="192">
                  <c:v>9.7337810872633462E-2</c:v>
                </c:pt>
                <c:pt idx="193">
                  <c:v>9.7337810872633462E-2</c:v>
                </c:pt>
                <c:pt idx="194">
                  <c:v>4.8668905436316731E-2</c:v>
                </c:pt>
                <c:pt idx="195">
                  <c:v>9.7337810872633462E-2</c:v>
                </c:pt>
                <c:pt idx="196">
                  <c:v>9.7337810872633462E-2</c:v>
                </c:pt>
                <c:pt idx="197">
                  <c:v>4.8668905436316731E-2</c:v>
                </c:pt>
                <c:pt idx="198">
                  <c:v>4.8668905436316731E-2</c:v>
                </c:pt>
                <c:pt idx="199">
                  <c:v>4.8668905436316731E-2</c:v>
                </c:pt>
                <c:pt idx="200">
                  <c:v>4.8668905436316731E-2</c:v>
                </c:pt>
                <c:pt idx="201">
                  <c:v>4.8668905436316731E-2</c:v>
                </c:pt>
                <c:pt idx="202">
                  <c:v>4.8668905436316731E-2</c:v>
                </c:pt>
                <c:pt idx="203">
                  <c:v>4.8668905436316731E-2</c:v>
                </c:pt>
                <c:pt idx="204">
                  <c:v>4.8668905436316731E-2</c:v>
                </c:pt>
                <c:pt idx="205">
                  <c:v>4.8668905436316731E-2</c:v>
                </c:pt>
                <c:pt idx="206">
                  <c:v>4.8668905436316731E-2</c:v>
                </c:pt>
                <c:pt idx="207">
                  <c:v>4.8668905436316731E-2</c:v>
                </c:pt>
                <c:pt idx="208">
                  <c:v>4.8668905436316731E-2</c:v>
                </c:pt>
                <c:pt idx="209">
                  <c:v>4.8668905436316731E-2</c:v>
                </c:pt>
                <c:pt idx="210">
                  <c:v>9.7337810872633462E-2</c:v>
                </c:pt>
                <c:pt idx="211">
                  <c:v>9.7337810872633462E-2</c:v>
                </c:pt>
                <c:pt idx="212">
                  <c:v>9.7337810872633462E-2</c:v>
                </c:pt>
                <c:pt idx="213">
                  <c:v>9.7337810872633462E-2</c:v>
                </c:pt>
                <c:pt idx="214">
                  <c:v>0.14600671630895018</c:v>
                </c:pt>
                <c:pt idx="215">
                  <c:v>0.14600671630895018</c:v>
                </c:pt>
                <c:pt idx="216">
                  <c:v>0.14600671630895018</c:v>
                </c:pt>
                <c:pt idx="217">
                  <c:v>4.8668905436316731E-2</c:v>
                </c:pt>
                <c:pt idx="218">
                  <c:v>9.7337810872633462E-2</c:v>
                </c:pt>
                <c:pt idx="219">
                  <c:v>9.7337810872633462E-2</c:v>
                </c:pt>
                <c:pt idx="220">
                  <c:v>4.8668905436316731E-2</c:v>
                </c:pt>
                <c:pt idx="221">
                  <c:v>4.8668905436316731E-2</c:v>
                </c:pt>
                <c:pt idx="222">
                  <c:v>4.8668905436316731E-2</c:v>
                </c:pt>
                <c:pt idx="223">
                  <c:v>4.8668905436316731E-2</c:v>
                </c:pt>
                <c:pt idx="224">
                  <c:v>4.8668905436316731E-2</c:v>
                </c:pt>
                <c:pt idx="225">
                  <c:v>9.7337810872633462E-2</c:v>
                </c:pt>
                <c:pt idx="226">
                  <c:v>9.7337810872633462E-2</c:v>
                </c:pt>
                <c:pt idx="227">
                  <c:v>4.8668905436316731E-2</c:v>
                </c:pt>
                <c:pt idx="228">
                  <c:v>4.8668905436316731E-2</c:v>
                </c:pt>
                <c:pt idx="229">
                  <c:v>0.19467562174526692</c:v>
                </c:pt>
                <c:pt idx="230">
                  <c:v>0.19467562174526692</c:v>
                </c:pt>
                <c:pt idx="231">
                  <c:v>0.19467562174526692</c:v>
                </c:pt>
                <c:pt idx="232">
                  <c:v>0.19467562174526692</c:v>
                </c:pt>
                <c:pt idx="233">
                  <c:v>4.8668905436316731E-2</c:v>
                </c:pt>
                <c:pt idx="234">
                  <c:v>4.8668905436316731E-2</c:v>
                </c:pt>
                <c:pt idx="235">
                  <c:v>4.8668905436316731E-2</c:v>
                </c:pt>
                <c:pt idx="236">
                  <c:v>9.7337810872633462E-2</c:v>
                </c:pt>
                <c:pt idx="237">
                  <c:v>9.7337810872633462E-2</c:v>
                </c:pt>
                <c:pt idx="238">
                  <c:v>4.8668905436316731E-2</c:v>
                </c:pt>
                <c:pt idx="239">
                  <c:v>4.8668905436316731E-2</c:v>
                </c:pt>
                <c:pt idx="240">
                  <c:v>4.8668905436316731E-2</c:v>
                </c:pt>
                <c:pt idx="241">
                  <c:v>4.8668905436316731E-2</c:v>
                </c:pt>
                <c:pt idx="242">
                  <c:v>4.8668905436316731E-2</c:v>
                </c:pt>
                <c:pt idx="243">
                  <c:v>4.8668905436316731E-2</c:v>
                </c:pt>
                <c:pt idx="244">
                  <c:v>4.8668905436316731E-2</c:v>
                </c:pt>
                <c:pt idx="245">
                  <c:v>4.8668905436316731E-2</c:v>
                </c:pt>
                <c:pt idx="246">
                  <c:v>4.8668905436316731E-2</c:v>
                </c:pt>
                <c:pt idx="247">
                  <c:v>4.8668905436316731E-2</c:v>
                </c:pt>
                <c:pt idx="248">
                  <c:v>4.8668905436316731E-2</c:v>
                </c:pt>
                <c:pt idx="249">
                  <c:v>4.8668905436316731E-2</c:v>
                </c:pt>
                <c:pt idx="250">
                  <c:v>4.8668905436316731E-2</c:v>
                </c:pt>
                <c:pt idx="251">
                  <c:v>4.8668905436316731E-2</c:v>
                </c:pt>
                <c:pt idx="252">
                  <c:v>4.8668905436316731E-2</c:v>
                </c:pt>
                <c:pt idx="253">
                  <c:v>4.8668905436316731E-2</c:v>
                </c:pt>
                <c:pt idx="254">
                  <c:v>4.8668905436316731E-2</c:v>
                </c:pt>
                <c:pt idx="255">
                  <c:v>4.8668905436316731E-2</c:v>
                </c:pt>
                <c:pt idx="256">
                  <c:v>4.8668905436316731E-2</c:v>
                </c:pt>
                <c:pt idx="257">
                  <c:v>4.8668905436316731E-2</c:v>
                </c:pt>
                <c:pt idx="258">
                  <c:v>4.8668905436316731E-2</c:v>
                </c:pt>
                <c:pt idx="259">
                  <c:v>4.8668905436316731E-2</c:v>
                </c:pt>
                <c:pt idx="260">
                  <c:v>4.8668905436316731E-2</c:v>
                </c:pt>
                <c:pt idx="261">
                  <c:v>4.8668905436316731E-2</c:v>
                </c:pt>
                <c:pt idx="262">
                  <c:v>4.8668905436316731E-2</c:v>
                </c:pt>
                <c:pt idx="263">
                  <c:v>4.8668905436316731E-2</c:v>
                </c:pt>
                <c:pt idx="264">
                  <c:v>4.8668905436316731E-2</c:v>
                </c:pt>
                <c:pt idx="265">
                  <c:v>4.8668905436316731E-2</c:v>
                </c:pt>
                <c:pt idx="266">
                  <c:v>4.8668905436316731E-2</c:v>
                </c:pt>
                <c:pt idx="267">
                  <c:v>4.8668905436316731E-2</c:v>
                </c:pt>
                <c:pt idx="268">
                  <c:v>4.8668905436316731E-2</c:v>
                </c:pt>
                <c:pt idx="269">
                  <c:v>4.8668905436316731E-2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1-4367-B45F-74CFD0574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35354256"/>
        <c:axId val="635353296"/>
      </c:barChart>
      <c:catAx>
        <c:axId val="635354256"/>
        <c:scaling>
          <c:orientation val="minMax"/>
        </c:scaling>
        <c:delete val="0"/>
        <c:axPos val="b"/>
        <c:majorGridlines>
          <c:spPr>
            <a:ln w="15875">
              <a:solidFill>
                <a:schemeClr val="tx1">
                  <a:lumMod val="15000"/>
                  <a:lumOff val="85000"/>
                  <a:alpha val="85000"/>
                </a:schemeClr>
              </a:solidFill>
              <a:prstDash val="solid"/>
            </a:ln>
            <a:effectLst/>
          </c:spPr>
        </c:majorGridlines>
        <c:minorGridlines>
          <c:spPr>
            <a:ln w="9525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 </a:t>
                </a:r>
                <a:r>
                  <a:rPr lang="ru-RU" sz="1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кОм</a:t>
                </a:r>
                <a:endParaRPr lang="ru-RU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388206447958141"/>
              <c:y val="0.92945974918165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353296"/>
        <c:crosses val="autoZero"/>
        <c:auto val="1"/>
        <c:lblAlgn val="ctr"/>
        <c:lblOffset val="100"/>
        <c:noMultiLvlLbl val="0"/>
      </c:catAx>
      <c:valAx>
        <c:axId val="635353296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 w="9525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y=</a:t>
                </a:r>
                <a:r>
                  <a:rPr lang="el-GR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n*m/(N*(Rmax-Rmin))</a:t>
                </a:r>
                <a:endParaRPr lang="ru-RU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975149982520059E-2"/>
              <c:y val="0.15028250092251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3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R, кОм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Sheet1!$B$2:$B$271</c:f>
              <c:numCache>
                <c:formatCode>0.000</c:formatCode>
                <c:ptCount val="270"/>
                <c:pt idx="0">
                  <c:v>8.52</c:v>
                </c:pt>
                <c:pt idx="1">
                  <c:v>8.5410000000000004</c:v>
                </c:pt>
                <c:pt idx="2">
                  <c:v>8.56</c:v>
                </c:pt>
                <c:pt idx="3">
                  <c:v>8.5860000000000003</c:v>
                </c:pt>
                <c:pt idx="4">
                  <c:v>8.6010000000000009</c:v>
                </c:pt>
                <c:pt idx="5">
                  <c:v>8.6039999999999992</c:v>
                </c:pt>
                <c:pt idx="6">
                  <c:v>8.6159999999999997</c:v>
                </c:pt>
                <c:pt idx="7">
                  <c:v>8.6219999999999999</c:v>
                </c:pt>
                <c:pt idx="8">
                  <c:v>8.6280000000000001</c:v>
                </c:pt>
                <c:pt idx="9">
                  <c:v>8.6370000000000005</c:v>
                </c:pt>
                <c:pt idx="10">
                  <c:v>8.6370000000000005</c:v>
                </c:pt>
                <c:pt idx="11">
                  <c:v>8.66</c:v>
                </c:pt>
                <c:pt idx="12">
                  <c:v>8.66</c:v>
                </c:pt>
                <c:pt idx="13">
                  <c:v>8.6969999999999992</c:v>
                </c:pt>
                <c:pt idx="14">
                  <c:v>8.6980000000000004</c:v>
                </c:pt>
                <c:pt idx="15">
                  <c:v>8.6989999999999998</c:v>
                </c:pt>
                <c:pt idx="16">
                  <c:v>8.7080000000000002</c:v>
                </c:pt>
                <c:pt idx="17">
                  <c:v>8.7110000000000003</c:v>
                </c:pt>
                <c:pt idx="18">
                  <c:v>8.7110000000000003</c:v>
                </c:pt>
                <c:pt idx="19">
                  <c:v>8.7110000000000003</c:v>
                </c:pt>
                <c:pt idx="20">
                  <c:v>8.718</c:v>
                </c:pt>
                <c:pt idx="21">
                  <c:v>8.718</c:v>
                </c:pt>
                <c:pt idx="22">
                  <c:v>8.7210000000000001</c:v>
                </c:pt>
                <c:pt idx="23">
                  <c:v>8.7230000000000008</c:v>
                </c:pt>
                <c:pt idx="24">
                  <c:v>8.7309999999999999</c:v>
                </c:pt>
                <c:pt idx="25">
                  <c:v>8.7439999999999998</c:v>
                </c:pt>
                <c:pt idx="26">
                  <c:v>8.7490000000000006</c:v>
                </c:pt>
                <c:pt idx="27">
                  <c:v>8.7509999999999994</c:v>
                </c:pt>
                <c:pt idx="28">
                  <c:v>8.7509999999999994</c:v>
                </c:pt>
                <c:pt idx="29">
                  <c:v>8.7520000000000007</c:v>
                </c:pt>
                <c:pt idx="30">
                  <c:v>8.7550000000000008</c:v>
                </c:pt>
                <c:pt idx="31">
                  <c:v>8.7590000000000003</c:v>
                </c:pt>
                <c:pt idx="32">
                  <c:v>8.7590000000000003</c:v>
                </c:pt>
                <c:pt idx="33">
                  <c:v>8.7639999999999993</c:v>
                </c:pt>
                <c:pt idx="34">
                  <c:v>8.7639999999999993</c:v>
                </c:pt>
                <c:pt idx="35">
                  <c:v>8.77</c:v>
                </c:pt>
                <c:pt idx="36">
                  <c:v>8.7710000000000008</c:v>
                </c:pt>
                <c:pt idx="37">
                  <c:v>8.7720000000000002</c:v>
                </c:pt>
                <c:pt idx="38">
                  <c:v>8.7729999999999997</c:v>
                </c:pt>
                <c:pt idx="39">
                  <c:v>8.7750000000000004</c:v>
                </c:pt>
                <c:pt idx="40">
                  <c:v>8.7799999999999994</c:v>
                </c:pt>
                <c:pt idx="41">
                  <c:v>8.7810000000000006</c:v>
                </c:pt>
                <c:pt idx="42">
                  <c:v>8.782</c:v>
                </c:pt>
                <c:pt idx="43">
                  <c:v>8.7829999999999995</c:v>
                </c:pt>
                <c:pt idx="44">
                  <c:v>8.7840000000000007</c:v>
                </c:pt>
                <c:pt idx="45">
                  <c:v>8.7859999999999996</c:v>
                </c:pt>
                <c:pt idx="46">
                  <c:v>8.7899999999999991</c:v>
                </c:pt>
                <c:pt idx="47">
                  <c:v>8.7899999999999991</c:v>
                </c:pt>
                <c:pt idx="48">
                  <c:v>8.7940000000000005</c:v>
                </c:pt>
                <c:pt idx="49">
                  <c:v>8.7970000000000006</c:v>
                </c:pt>
                <c:pt idx="50">
                  <c:v>8.798</c:v>
                </c:pt>
                <c:pt idx="51">
                  <c:v>8.7989999999999995</c:v>
                </c:pt>
                <c:pt idx="52">
                  <c:v>8.7989999999999995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8.859</c:v>
                </c:pt>
                <c:pt idx="56">
                  <c:v>8.8710000000000004</c:v>
                </c:pt>
                <c:pt idx="57">
                  <c:v>8.8819999999999997</c:v>
                </c:pt>
                <c:pt idx="58">
                  <c:v>8.8819999999999997</c:v>
                </c:pt>
                <c:pt idx="59">
                  <c:v>8.89</c:v>
                </c:pt>
                <c:pt idx="60">
                  <c:v>8.8949999999999996</c:v>
                </c:pt>
                <c:pt idx="61">
                  <c:v>8.9009999999999998</c:v>
                </c:pt>
                <c:pt idx="62">
                  <c:v>8.9009999999999998</c:v>
                </c:pt>
                <c:pt idx="63">
                  <c:v>8.9019999999999992</c:v>
                </c:pt>
                <c:pt idx="64">
                  <c:v>8.9130000000000003</c:v>
                </c:pt>
                <c:pt idx="65">
                  <c:v>8.9130000000000003</c:v>
                </c:pt>
                <c:pt idx="66">
                  <c:v>8.9169999999999998</c:v>
                </c:pt>
                <c:pt idx="67">
                  <c:v>8.9220000000000006</c:v>
                </c:pt>
                <c:pt idx="68">
                  <c:v>8.9250000000000007</c:v>
                </c:pt>
                <c:pt idx="69">
                  <c:v>8.9260000000000002</c:v>
                </c:pt>
                <c:pt idx="70">
                  <c:v>8.9359999999999999</c:v>
                </c:pt>
                <c:pt idx="71">
                  <c:v>8.9369999999999994</c:v>
                </c:pt>
                <c:pt idx="72">
                  <c:v>8.9410000000000007</c:v>
                </c:pt>
                <c:pt idx="73">
                  <c:v>8.9420000000000002</c:v>
                </c:pt>
                <c:pt idx="74">
                  <c:v>8.9420000000000002</c:v>
                </c:pt>
                <c:pt idx="75">
                  <c:v>8.9450000000000003</c:v>
                </c:pt>
                <c:pt idx="76">
                  <c:v>8.9489999999999998</c:v>
                </c:pt>
                <c:pt idx="77">
                  <c:v>8.9499999999999993</c:v>
                </c:pt>
                <c:pt idx="78">
                  <c:v>8.952</c:v>
                </c:pt>
                <c:pt idx="79">
                  <c:v>8.9529999999999994</c:v>
                </c:pt>
                <c:pt idx="80">
                  <c:v>8.9529999999999994</c:v>
                </c:pt>
                <c:pt idx="81">
                  <c:v>8.9540000000000006</c:v>
                </c:pt>
                <c:pt idx="82">
                  <c:v>8.9540000000000006</c:v>
                </c:pt>
                <c:pt idx="83">
                  <c:v>8.9570000000000007</c:v>
                </c:pt>
                <c:pt idx="84">
                  <c:v>8.9580000000000002</c:v>
                </c:pt>
                <c:pt idx="85">
                  <c:v>8.9600000000000009</c:v>
                </c:pt>
                <c:pt idx="86">
                  <c:v>8.9640000000000004</c:v>
                </c:pt>
                <c:pt idx="87">
                  <c:v>8.9659999999999993</c:v>
                </c:pt>
                <c:pt idx="88">
                  <c:v>8.9659999999999993</c:v>
                </c:pt>
                <c:pt idx="89">
                  <c:v>8.9689999999999994</c:v>
                </c:pt>
                <c:pt idx="90">
                  <c:v>8.9689999999999994</c:v>
                </c:pt>
                <c:pt idx="91">
                  <c:v>8.9689999999999994</c:v>
                </c:pt>
                <c:pt idx="92">
                  <c:v>8.9700000000000006</c:v>
                </c:pt>
                <c:pt idx="93">
                  <c:v>8.9700000000000006</c:v>
                </c:pt>
                <c:pt idx="94">
                  <c:v>8.9710000000000001</c:v>
                </c:pt>
                <c:pt idx="95">
                  <c:v>8.9710000000000001</c:v>
                </c:pt>
                <c:pt idx="96">
                  <c:v>8.9749999999999996</c:v>
                </c:pt>
                <c:pt idx="97">
                  <c:v>8.9760000000000009</c:v>
                </c:pt>
                <c:pt idx="98">
                  <c:v>8.9779999999999998</c:v>
                </c:pt>
                <c:pt idx="99">
                  <c:v>8.9779999999999998</c:v>
                </c:pt>
                <c:pt idx="100">
                  <c:v>8.98</c:v>
                </c:pt>
                <c:pt idx="101">
                  <c:v>8.98</c:v>
                </c:pt>
                <c:pt idx="102">
                  <c:v>8.9809999999999999</c:v>
                </c:pt>
                <c:pt idx="103">
                  <c:v>8.9819999999999993</c:v>
                </c:pt>
                <c:pt idx="104">
                  <c:v>8.9830000000000005</c:v>
                </c:pt>
                <c:pt idx="105">
                  <c:v>8.9870000000000001</c:v>
                </c:pt>
                <c:pt idx="106">
                  <c:v>8.99</c:v>
                </c:pt>
                <c:pt idx="107">
                  <c:v>8.9909999999999997</c:v>
                </c:pt>
                <c:pt idx="108">
                  <c:v>8.9909999999999997</c:v>
                </c:pt>
                <c:pt idx="109">
                  <c:v>8.9949999999999992</c:v>
                </c:pt>
                <c:pt idx="110">
                  <c:v>8.9949999999999992</c:v>
                </c:pt>
                <c:pt idx="111">
                  <c:v>8.9990000000000006</c:v>
                </c:pt>
                <c:pt idx="112">
                  <c:v>9.0009999999999994</c:v>
                </c:pt>
                <c:pt idx="113">
                  <c:v>9.0020000000000007</c:v>
                </c:pt>
                <c:pt idx="114">
                  <c:v>9.0020000000000007</c:v>
                </c:pt>
                <c:pt idx="115">
                  <c:v>9.0060000000000002</c:v>
                </c:pt>
                <c:pt idx="116">
                  <c:v>9.0060000000000002</c:v>
                </c:pt>
                <c:pt idx="117">
                  <c:v>9.0069999999999997</c:v>
                </c:pt>
                <c:pt idx="118">
                  <c:v>9.0090000000000003</c:v>
                </c:pt>
                <c:pt idx="119">
                  <c:v>9.0109999999999992</c:v>
                </c:pt>
                <c:pt idx="120">
                  <c:v>9.0109999999999992</c:v>
                </c:pt>
                <c:pt idx="121">
                  <c:v>9.0120000000000005</c:v>
                </c:pt>
                <c:pt idx="122">
                  <c:v>9.0139999999999993</c:v>
                </c:pt>
                <c:pt idx="123">
                  <c:v>9.0139999999999993</c:v>
                </c:pt>
                <c:pt idx="124">
                  <c:v>9.0139999999999993</c:v>
                </c:pt>
                <c:pt idx="125">
                  <c:v>9.0139999999999993</c:v>
                </c:pt>
                <c:pt idx="126">
                  <c:v>9.016</c:v>
                </c:pt>
                <c:pt idx="127">
                  <c:v>9.0169999999999995</c:v>
                </c:pt>
                <c:pt idx="128">
                  <c:v>9.0190000000000001</c:v>
                </c:pt>
                <c:pt idx="129">
                  <c:v>9.0190000000000001</c:v>
                </c:pt>
                <c:pt idx="130">
                  <c:v>9.0190000000000001</c:v>
                </c:pt>
                <c:pt idx="131">
                  <c:v>9.02</c:v>
                </c:pt>
                <c:pt idx="132">
                  <c:v>9.02</c:v>
                </c:pt>
                <c:pt idx="133">
                  <c:v>9.02</c:v>
                </c:pt>
                <c:pt idx="134">
                  <c:v>9.0229999999999997</c:v>
                </c:pt>
                <c:pt idx="135">
                  <c:v>9.0239999999999991</c:v>
                </c:pt>
                <c:pt idx="136">
                  <c:v>9.0259999999999998</c:v>
                </c:pt>
                <c:pt idx="137">
                  <c:v>9.0269999999999992</c:v>
                </c:pt>
                <c:pt idx="138">
                  <c:v>9.0310000000000006</c:v>
                </c:pt>
                <c:pt idx="139">
                  <c:v>9.0310000000000006</c:v>
                </c:pt>
                <c:pt idx="140">
                  <c:v>9.032</c:v>
                </c:pt>
                <c:pt idx="141">
                  <c:v>9.0340000000000007</c:v>
                </c:pt>
                <c:pt idx="142">
                  <c:v>9.0340000000000007</c:v>
                </c:pt>
                <c:pt idx="143">
                  <c:v>9.0340000000000007</c:v>
                </c:pt>
                <c:pt idx="144">
                  <c:v>9.0359999999999996</c:v>
                </c:pt>
                <c:pt idx="145">
                  <c:v>9.0359999999999996</c:v>
                </c:pt>
                <c:pt idx="146">
                  <c:v>9.0359999999999996</c:v>
                </c:pt>
                <c:pt idx="147">
                  <c:v>9.0399999999999991</c:v>
                </c:pt>
                <c:pt idx="148">
                  <c:v>9.0399999999999991</c:v>
                </c:pt>
                <c:pt idx="149">
                  <c:v>9.0399999999999991</c:v>
                </c:pt>
                <c:pt idx="150">
                  <c:v>9.0399999999999991</c:v>
                </c:pt>
                <c:pt idx="151">
                  <c:v>9.0410000000000004</c:v>
                </c:pt>
                <c:pt idx="152">
                  <c:v>9.0410000000000004</c:v>
                </c:pt>
                <c:pt idx="153">
                  <c:v>9.0410000000000004</c:v>
                </c:pt>
                <c:pt idx="154">
                  <c:v>9.0410000000000004</c:v>
                </c:pt>
                <c:pt idx="155">
                  <c:v>9.0419999999999998</c:v>
                </c:pt>
                <c:pt idx="156">
                  <c:v>9.0429999999999993</c:v>
                </c:pt>
                <c:pt idx="157">
                  <c:v>9.0429999999999993</c:v>
                </c:pt>
                <c:pt idx="158">
                  <c:v>9.0440000000000005</c:v>
                </c:pt>
                <c:pt idx="159">
                  <c:v>9.0459999999999994</c:v>
                </c:pt>
                <c:pt idx="160">
                  <c:v>9.0470000000000006</c:v>
                </c:pt>
                <c:pt idx="161">
                  <c:v>9.0489999999999995</c:v>
                </c:pt>
                <c:pt idx="162">
                  <c:v>9.0500000000000007</c:v>
                </c:pt>
                <c:pt idx="163">
                  <c:v>9.0510000000000002</c:v>
                </c:pt>
                <c:pt idx="164">
                  <c:v>9.0579999999999998</c:v>
                </c:pt>
                <c:pt idx="165">
                  <c:v>9.0589999999999993</c:v>
                </c:pt>
                <c:pt idx="166">
                  <c:v>9.06</c:v>
                </c:pt>
                <c:pt idx="167">
                  <c:v>9.0609999999999999</c:v>
                </c:pt>
                <c:pt idx="168">
                  <c:v>9.0619999999999994</c:v>
                </c:pt>
                <c:pt idx="169">
                  <c:v>9.0619999999999994</c:v>
                </c:pt>
                <c:pt idx="170">
                  <c:v>9.0630000000000006</c:v>
                </c:pt>
                <c:pt idx="171">
                  <c:v>9.0660000000000007</c:v>
                </c:pt>
                <c:pt idx="172">
                  <c:v>9.0679999999999996</c:v>
                </c:pt>
                <c:pt idx="173">
                  <c:v>9.0690000000000008</c:v>
                </c:pt>
                <c:pt idx="174">
                  <c:v>9.07</c:v>
                </c:pt>
                <c:pt idx="175">
                  <c:v>9.0709999999999997</c:v>
                </c:pt>
                <c:pt idx="176">
                  <c:v>9.0709999999999997</c:v>
                </c:pt>
                <c:pt idx="177">
                  <c:v>9.0709999999999997</c:v>
                </c:pt>
                <c:pt idx="178">
                  <c:v>9.0719999999999992</c:v>
                </c:pt>
                <c:pt idx="179">
                  <c:v>9.0739999999999998</c:v>
                </c:pt>
                <c:pt idx="180">
                  <c:v>9.0739999999999998</c:v>
                </c:pt>
                <c:pt idx="181">
                  <c:v>9.0749999999999993</c:v>
                </c:pt>
                <c:pt idx="182">
                  <c:v>9.0790000000000006</c:v>
                </c:pt>
                <c:pt idx="183">
                  <c:v>9.0809999999999995</c:v>
                </c:pt>
                <c:pt idx="184">
                  <c:v>9.0809999999999995</c:v>
                </c:pt>
                <c:pt idx="185">
                  <c:v>9.0850000000000009</c:v>
                </c:pt>
                <c:pt idx="186">
                  <c:v>9.0869999999999997</c:v>
                </c:pt>
                <c:pt idx="187">
                  <c:v>9.0890000000000004</c:v>
                </c:pt>
                <c:pt idx="188">
                  <c:v>9.0890000000000004</c:v>
                </c:pt>
                <c:pt idx="189">
                  <c:v>9.09</c:v>
                </c:pt>
                <c:pt idx="190">
                  <c:v>9.0909999999999993</c:v>
                </c:pt>
                <c:pt idx="191">
                  <c:v>9.093</c:v>
                </c:pt>
                <c:pt idx="192">
                  <c:v>9.0950000000000006</c:v>
                </c:pt>
                <c:pt idx="193">
                  <c:v>9.0950000000000006</c:v>
                </c:pt>
                <c:pt idx="194">
                  <c:v>9.0990000000000002</c:v>
                </c:pt>
                <c:pt idx="195">
                  <c:v>9.1010000000000009</c:v>
                </c:pt>
                <c:pt idx="196">
                  <c:v>9.1010000000000009</c:v>
                </c:pt>
                <c:pt idx="197">
                  <c:v>9.1039999999999992</c:v>
                </c:pt>
                <c:pt idx="198">
                  <c:v>9.1080000000000005</c:v>
                </c:pt>
                <c:pt idx="199">
                  <c:v>9.1140000000000008</c:v>
                </c:pt>
                <c:pt idx="200">
                  <c:v>9.1189999999999998</c:v>
                </c:pt>
                <c:pt idx="201">
                  <c:v>9.1199999999999992</c:v>
                </c:pt>
                <c:pt idx="202">
                  <c:v>9.1219999999999999</c:v>
                </c:pt>
                <c:pt idx="203">
                  <c:v>9.1280000000000001</c:v>
                </c:pt>
                <c:pt idx="204">
                  <c:v>9.1300000000000008</c:v>
                </c:pt>
                <c:pt idx="205">
                  <c:v>9.1329999999999991</c:v>
                </c:pt>
                <c:pt idx="206">
                  <c:v>9.1349999999999998</c:v>
                </c:pt>
                <c:pt idx="207">
                  <c:v>9.1359999999999992</c:v>
                </c:pt>
                <c:pt idx="208">
                  <c:v>9.14</c:v>
                </c:pt>
                <c:pt idx="209">
                  <c:v>9.1440000000000001</c:v>
                </c:pt>
                <c:pt idx="210">
                  <c:v>9.1460000000000008</c:v>
                </c:pt>
                <c:pt idx="211">
                  <c:v>9.1460000000000008</c:v>
                </c:pt>
                <c:pt idx="212">
                  <c:v>9.1470000000000002</c:v>
                </c:pt>
                <c:pt idx="213">
                  <c:v>9.1470000000000002</c:v>
                </c:pt>
                <c:pt idx="214">
                  <c:v>9.1509999999999998</c:v>
                </c:pt>
                <c:pt idx="215">
                  <c:v>9.1509999999999998</c:v>
                </c:pt>
                <c:pt idx="216">
                  <c:v>9.1509999999999998</c:v>
                </c:pt>
                <c:pt idx="217">
                  <c:v>9.1530000000000005</c:v>
                </c:pt>
                <c:pt idx="218">
                  <c:v>9.1590000000000007</c:v>
                </c:pt>
                <c:pt idx="219">
                  <c:v>9.1590000000000007</c:v>
                </c:pt>
                <c:pt idx="220">
                  <c:v>9.1630000000000003</c:v>
                </c:pt>
                <c:pt idx="221">
                  <c:v>9.1669999999999998</c:v>
                </c:pt>
                <c:pt idx="222">
                  <c:v>9.173</c:v>
                </c:pt>
                <c:pt idx="223">
                  <c:v>9.1780000000000008</c:v>
                </c:pt>
                <c:pt idx="224">
                  <c:v>9.1839999999999993</c:v>
                </c:pt>
                <c:pt idx="225">
                  <c:v>9.1940000000000008</c:v>
                </c:pt>
                <c:pt idx="226">
                  <c:v>9.1940000000000008</c:v>
                </c:pt>
                <c:pt idx="227">
                  <c:v>9.2010000000000005</c:v>
                </c:pt>
                <c:pt idx="228">
                  <c:v>9.2100000000000009</c:v>
                </c:pt>
                <c:pt idx="229">
                  <c:v>9.2129999999999992</c:v>
                </c:pt>
                <c:pt idx="230">
                  <c:v>9.2129999999999992</c:v>
                </c:pt>
                <c:pt idx="231">
                  <c:v>9.2230000000000008</c:v>
                </c:pt>
                <c:pt idx="232">
                  <c:v>9.2230000000000008</c:v>
                </c:pt>
                <c:pt idx="233">
                  <c:v>9.2309999999999999</c:v>
                </c:pt>
                <c:pt idx="234">
                  <c:v>9.2330000000000005</c:v>
                </c:pt>
                <c:pt idx="235">
                  <c:v>9.2439999999999998</c:v>
                </c:pt>
                <c:pt idx="236">
                  <c:v>9.2469999999999999</c:v>
                </c:pt>
                <c:pt idx="237">
                  <c:v>9.2469999999999999</c:v>
                </c:pt>
                <c:pt idx="238">
                  <c:v>9.2539999999999996</c:v>
                </c:pt>
                <c:pt idx="239">
                  <c:v>9.2949999999999999</c:v>
                </c:pt>
                <c:pt idx="240">
                  <c:v>9.3089999999999993</c:v>
                </c:pt>
                <c:pt idx="241">
                  <c:v>9.3239999999999998</c:v>
                </c:pt>
                <c:pt idx="242">
                  <c:v>9.3439999999999994</c:v>
                </c:pt>
                <c:pt idx="243">
                  <c:v>9.3520000000000003</c:v>
                </c:pt>
                <c:pt idx="244">
                  <c:v>9.3759999999999994</c:v>
                </c:pt>
                <c:pt idx="245">
                  <c:v>9.4</c:v>
                </c:pt>
                <c:pt idx="246">
                  <c:v>9.4410000000000007</c:v>
                </c:pt>
                <c:pt idx="247">
                  <c:v>9.4420000000000002</c:v>
                </c:pt>
                <c:pt idx="248">
                  <c:v>9.4429999999999996</c:v>
                </c:pt>
                <c:pt idx="249">
                  <c:v>9.4600000000000009</c:v>
                </c:pt>
                <c:pt idx="250">
                  <c:v>9.4610000000000003</c:v>
                </c:pt>
                <c:pt idx="251">
                  <c:v>9.4700000000000006</c:v>
                </c:pt>
                <c:pt idx="252">
                  <c:v>9.4770000000000003</c:v>
                </c:pt>
                <c:pt idx="253">
                  <c:v>9.4849999999999994</c:v>
                </c:pt>
                <c:pt idx="254">
                  <c:v>9.4979999999999993</c:v>
                </c:pt>
                <c:pt idx="255">
                  <c:v>9.51</c:v>
                </c:pt>
                <c:pt idx="256">
                  <c:v>9.5169999999999995</c:v>
                </c:pt>
                <c:pt idx="257">
                  <c:v>9.5229999999999997</c:v>
                </c:pt>
                <c:pt idx="258">
                  <c:v>9.5440000000000005</c:v>
                </c:pt>
                <c:pt idx="259">
                  <c:v>9.5470000000000006</c:v>
                </c:pt>
                <c:pt idx="260">
                  <c:v>9.5519999999999996</c:v>
                </c:pt>
                <c:pt idx="261">
                  <c:v>9.5830000000000002</c:v>
                </c:pt>
                <c:pt idx="262">
                  <c:v>9.5920000000000005</c:v>
                </c:pt>
                <c:pt idx="263">
                  <c:v>9.66</c:v>
                </c:pt>
                <c:pt idx="264">
                  <c:v>9.7029999999999994</c:v>
                </c:pt>
                <c:pt idx="265">
                  <c:v>9.8089999999999993</c:v>
                </c:pt>
                <c:pt idx="266">
                  <c:v>9.8800000000000008</c:v>
                </c:pt>
                <c:pt idx="267">
                  <c:v>9.9529999999999994</c:v>
                </c:pt>
                <c:pt idx="268">
                  <c:v>10.016999999999999</c:v>
                </c:pt>
                <c:pt idx="269">
                  <c:v>10.042</c:v>
                </c:pt>
              </c:numCache>
            </c:numRef>
          </c:xVal>
          <c:yVal>
            <c:numRef>
              <c:f>Sheet1!$G$2:$G$271</c:f>
              <c:numCache>
                <c:formatCode>General</c:formatCode>
                <c:ptCount val="270"/>
                <c:pt idx="0">
                  <c:v>0.18144875598134524</c:v>
                </c:pt>
                <c:pt idx="1">
                  <c:v>0.21593223312952073</c:v>
                </c:pt>
                <c:pt idx="2">
                  <c:v>0.25117931062815085</c:v>
                </c:pt>
                <c:pt idx="3">
                  <c:v>0.30597480996492399</c:v>
                </c:pt>
                <c:pt idx="4">
                  <c:v>0.34114867966885504</c:v>
                </c:pt>
                <c:pt idx="5">
                  <c:v>0.34850050865977938</c:v>
                </c:pt>
                <c:pt idx="6">
                  <c:v>0.37896813412512886</c:v>
                </c:pt>
                <c:pt idx="7">
                  <c:v>0.39483765750776306</c:v>
                </c:pt>
                <c:pt idx="8">
                  <c:v>0.41112945854585597</c:v>
                </c:pt>
                <c:pt idx="9">
                  <c:v>0.43635397241269019</c:v>
                </c:pt>
                <c:pt idx="10">
                  <c:v>0.43635397241269019</c:v>
                </c:pt>
                <c:pt idx="11">
                  <c:v>0.50502301895880408</c:v>
                </c:pt>
                <c:pt idx="12">
                  <c:v>0.50502301895880408</c:v>
                </c:pt>
                <c:pt idx="13">
                  <c:v>0.62737929137769677</c:v>
                </c:pt>
                <c:pt idx="14">
                  <c:v>0.63087251984614046</c:v>
                </c:pt>
                <c:pt idx="15">
                  <c:v>0.63437481755001501</c:v>
                </c:pt>
                <c:pt idx="16">
                  <c:v>0.66629269033112204</c:v>
                </c:pt>
                <c:pt idx="17">
                  <c:v>0.67708547666675056</c:v>
                </c:pt>
                <c:pt idx="18">
                  <c:v>0.67708547666675056</c:v>
                </c:pt>
                <c:pt idx="19">
                  <c:v>0.67708547666675056</c:v>
                </c:pt>
                <c:pt idx="20">
                  <c:v>0.7025509260601559</c:v>
                </c:pt>
                <c:pt idx="21">
                  <c:v>0.7025509260601559</c:v>
                </c:pt>
                <c:pt idx="22">
                  <c:v>0.71358063735650301</c:v>
                </c:pt>
                <c:pt idx="23">
                  <c:v>0.72097081991636125</c:v>
                </c:pt>
                <c:pt idx="24">
                  <c:v>0.75081326919479008</c:v>
                </c:pt>
                <c:pt idx="25">
                  <c:v>0.80017508494879641</c:v>
                </c:pt>
                <c:pt idx="26">
                  <c:v>0.81940955178498476</c:v>
                </c:pt>
                <c:pt idx="27">
                  <c:v>0.82713742938090329</c:v>
                </c:pt>
                <c:pt idx="28">
                  <c:v>0.82713742938090329</c:v>
                </c:pt>
                <c:pt idx="29">
                  <c:v>0.8310082579714605</c:v>
                </c:pt>
                <c:pt idx="30">
                  <c:v>0.84264703301211796</c:v>
                </c:pt>
                <c:pt idx="31">
                  <c:v>0.85822272446020775</c:v>
                </c:pt>
                <c:pt idx="32">
                  <c:v>0.85822272446020775</c:v>
                </c:pt>
                <c:pt idx="33">
                  <c:v>0.87777458042802681</c:v>
                </c:pt>
                <c:pt idx="34">
                  <c:v>0.87777458042802681</c:v>
                </c:pt>
                <c:pt idx="35">
                  <c:v>0.90133879616881696</c:v>
                </c:pt>
                <c:pt idx="36">
                  <c:v>0.90527536427655053</c:v>
                </c:pt>
                <c:pt idx="37">
                  <c:v>0.90921424677490148</c:v>
                </c:pt>
                <c:pt idx="38">
                  <c:v>0.91315532454324844</c:v>
                </c:pt>
                <c:pt idx="39">
                  <c:v>0.92104358628597183</c:v>
                </c:pt>
                <c:pt idx="40">
                  <c:v>0.94079420034347827</c:v>
                </c:pt>
                <c:pt idx="41">
                  <c:v>0.94474847798958039</c:v>
                </c:pt>
                <c:pt idx="42">
                  <c:v>0.94870385131328305</c:v>
                </c:pt>
                <c:pt idx="43">
                  <c:v>0.95266019518100109</c:v>
                </c:pt>
                <c:pt idx="44">
                  <c:v>0.9566173838885389</c:v>
                </c:pt>
                <c:pt idx="45">
                  <c:v>0.96453379018843888</c:v>
                </c:pt>
                <c:pt idx="46">
                  <c:v>0.98037114793043467</c:v>
                </c:pt>
                <c:pt idx="47">
                  <c:v>0.98037114793043467</c:v>
                </c:pt>
                <c:pt idx="48">
                  <c:v>0.99620768619648015</c:v>
                </c:pt>
                <c:pt idx="49">
                  <c:v>1.0080795207509896</c:v>
                </c:pt>
                <c:pt idx="50">
                  <c:v>1.0120350331264119</c:v>
                </c:pt>
                <c:pt idx="51">
                  <c:v>1.015989440460275</c:v>
                </c:pt>
                <c:pt idx="52">
                  <c:v>1.015989440460275</c:v>
                </c:pt>
                <c:pt idx="53">
                  <c:v>1.0199426087636621</c:v>
                </c:pt>
                <c:pt idx="54">
                  <c:v>1.0199426087636621</c:v>
                </c:pt>
                <c:pt idx="55">
                  <c:v>1.2459559035268462</c:v>
                </c:pt>
                <c:pt idx="56">
                  <c:v>1.2887101372760477</c:v>
                </c:pt>
                <c:pt idx="57">
                  <c:v>1.3264404697527072</c:v>
                </c:pt>
                <c:pt idx="58">
                  <c:v>1.3264404697527072</c:v>
                </c:pt>
                <c:pt idx="59">
                  <c:v>1.3528891342971794</c:v>
                </c:pt>
                <c:pt idx="60">
                  <c:v>1.3689584505458356</c:v>
                </c:pt>
                <c:pt idx="61">
                  <c:v>1.3877441766672773</c:v>
                </c:pt>
                <c:pt idx="62">
                  <c:v>1.3877441766672773</c:v>
                </c:pt>
                <c:pt idx="63">
                  <c:v>1.3908204391678736</c:v>
                </c:pt>
                <c:pt idx="64">
                  <c:v>1.4235744213486565</c:v>
                </c:pt>
                <c:pt idx="65">
                  <c:v>1.4235744213486565</c:v>
                </c:pt>
                <c:pt idx="66">
                  <c:v>1.4349706344654349</c:v>
                </c:pt>
                <c:pt idx="67">
                  <c:v>1.4488107457859409</c:v>
                </c:pt>
                <c:pt idx="68">
                  <c:v>1.4568926897631347</c:v>
                </c:pt>
                <c:pt idx="69">
                  <c:v>1.459548908603558</c:v>
                </c:pt>
                <c:pt idx="70">
                  <c:v>1.4850417518928414</c:v>
                </c:pt>
                <c:pt idx="71">
                  <c:v>1.4874815166961652</c:v>
                </c:pt>
                <c:pt idx="72">
                  <c:v>1.4970357305600659</c:v>
                </c:pt>
                <c:pt idx="73">
                  <c:v>1.4993725170052257</c:v>
                </c:pt>
                <c:pt idx="74">
                  <c:v>1.4993725170052257</c:v>
                </c:pt>
                <c:pt idx="75">
                  <c:v>1.5062568876684099</c:v>
                </c:pt>
                <c:pt idx="76">
                  <c:v>1.5151380936631214</c:v>
                </c:pt>
                <c:pt idx="77">
                  <c:v>1.5173044912878713</c:v>
                </c:pt>
                <c:pt idx="78">
                  <c:v>1.5215718852017586</c:v>
                </c:pt>
                <c:pt idx="79">
                  <c:v>1.5236726804143685</c:v>
                </c:pt>
                <c:pt idx="80">
                  <c:v>1.5236726804143685</c:v>
                </c:pt>
                <c:pt idx="81">
                  <c:v>1.5257514086414972</c:v>
                </c:pt>
                <c:pt idx="82">
                  <c:v>1.5257514086414972</c:v>
                </c:pt>
                <c:pt idx="83">
                  <c:v>1.5318542143570144</c:v>
                </c:pt>
                <c:pt idx="84">
                  <c:v>1.5338437023983529</c:v>
                </c:pt>
                <c:pt idx="85">
                  <c:v>1.5377549403362973</c:v>
                </c:pt>
                <c:pt idx="86">
                  <c:v>1.5453038853257157</c:v>
                </c:pt>
                <c:pt idx="87">
                  <c:v>1.5489401553384579</c:v>
                </c:pt>
                <c:pt idx="88">
                  <c:v>1.5489401553384579</c:v>
                </c:pt>
                <c:pt idx="89">
                  <c:v>1.5542198498291717</c:v>
                </c:pt>
                <c:pt idx="90">
                  <c:v>1.5542198498291717</c:v>
                </c:pt>
                <c:pt idx="91">
                  <c:v>1.5542198498291717</c:v>
                </c:pt>
                <c:pt idx="92">
                  <c:v>1.5559328209460974</c:v>
                </c:pt>
                <c:pt idx="93">
                  <c:v>1.5559328209460974</c:v>
                </c:pt>
                <c:pt idx="94">
                  <c:v>1.5576221909654826</c:v>
                </c:pt>
                <c:pt idx="95">
                  <c:v>1.5576221909654826</c:v>
                </c:pt>
                <c:pt idx="96">
                  <c:v>1.5641420573621505</c:v>
                </c:pt>
                <c:pt idx="97">
                  <c:v>1.5657122293461809</c:v>
                </c:pt>
                <c:pt idx="98">
                  <c:v>1.5687802874308594</c:v>
                </c:pt>
                <c:pt idx="99">
                  <c:v>1.5687802874308594</c:v>
                </c:pt>
                <c:pt idx="100">
                  <c:v>1.5717514739475156</c:v>
                </c:pt>
                <c:pt idx="101">
                  <c:v>1.5717514739475156</c:v>
                </c:pt>
                <c:pt idx="102">
                  <c:v>1.5732005606673465</c:v>
                </c:pt>
                <c:pt idx="103">
                  <c:v>1.5746252161085474</c:v>
                </c:pt>
                <c:pt idx="104">
                  <c:v>1.5760253715000339</c:v>
                </c:pt>
                <c:pt idx="105">
                  <c:v>1.5813796572155381</c:v>
                </c:pt>
                <c:pt idx="106">
                  <c:v>1.5851349221587965</c:v>
                </c:pt>
                <c:pt idx="107">
                  <c:v>1.5863367395018639</c:v>
                </c:pt>
                <c:pt idx="108">
                  <c:v>1.5863367395018639</c:v>
                </c:pt>
                <c:pt idx="109">
                  <c:v>1.5908927737788108</c:v>
                </c:pt>
                <c:pt idx="110">
                  <c:v>1.5908927737788108</c:v>
                </c:pt>
                <c:pt idx="111">
                  <c:v>1.5950442193556491</c:v>
                </c:pt>
                <c:pt idx="112">
                  <c:v>1.5969671991468943</c:v>
                </c:pt>
                <c:pt idx="113">
                  <c:v>1.5978903361054753</c:v>
                </c:pt>
                <c:pt idx="114">
                  <c:v>1.5978903361054753</c:v>
                </c:pt>
                <c:pt idx="115">
                  <c:v>1.6013261618810524</c:v>
                </c:pt>
                <c:pt idx="116">
                  <c:v>1.6013261618810524</c:v>
                </c:pt>
                <c:pt idx="117">
                  <c:v>1.6021207282143131</c:v>
                </c:pt>
                <c:pt idx="118">
                  <c:v>1.6036323167184237</c:v>
                </c:pt>
                <c:pt idx="119">
                  <c:v>1.6050402688647489</c:v>
                </c:pt>
                <c:pt idx="120">
                  <c:v>1.6050402688647489</c:v>
                </c:pt>
                <c:pt idx="121">
                  <c:v>1.6057052944595049</c:v>
                </c:pt>
                <c:pt idx="122">
                  <c:v>1.6069572820302576</c:v>
                </c:pt>
                <c:pt idx="123">
                  <c:v>1.6069572820302576</c:v>
                </c:pt>
                <c:pt idx="124">
                  <c:v>1.6069572820302576</c:v>
                </c:pt>
                <c:pt idx="125">
                  <c:v>1.6069572820302576</c:v>
                </c:pt>
                <c:pt idx="126">
                  <c:v>1.6081049826511575</c:v>
                </c:pt>
                <c:pt idx="127">
                  <c:v>1.6086396543170465</c:v>
                </c:pt>
                <c:pt idx="128">
                  <c:v>1.6096305094183669</c:v>
                </c:pt>
                <c:pt idx="129">
                  <c:v>1.6096305094183669</c:v>
                </c:pt>
                <c:pt idx="130">
                  <c:v>1.6096305094183669</c:v>
                </c:pt>
                <c:pt idx="131">
                  <c:v>1.6100866443054556</c:v>
                </c:pt>
                <c:pt idx="132">
                  <c:v>1.6100866443054556</c:v>
                </c:pt>
                <c:pt idx="133">
                  <c:v>1.6100866443054556</c:v>
                </c:pt>
                <c:pt idx="134">
                  <c:v>1.6112976138940165</c:v>
                </c:pt>
                <c:pt idx="135">
                  <c:v>1.6116487260974646</c:v>
                </c:pt>
                <c:pt idx="136">
                  <c:v>1.6122720287684176</c:v>
                </c:pt>
                <c:pt idx="137">
                  <c:v>1.6125441886605441</c:v>
                </c:pt>
                <c:pt idx="138">
                  <c:v>1.6133692554458396</c:v>
                </c:pt>
                <c:pt idx="139">
                  <c:v>1.6133692554458396</c:v>
                </c:pt>
                <c:pt idx="140">
                  <c:v>1.6135095783342426</c:v>
                </c:pt>
                <c:pt idx="141">
                  <c:v>1.6137110387990596</c:v>
                </c:pt>
                <c:pt idx="142">
                  <c:v>1.6137110387990596</c:v>
                </c:pt>
                <c:pt idx="143">
                  <c:v>1.6137110387990596</c:v>
                </c:pt>
                <c:pt idx="144">
                  <c:v>1.613806888043815</c:v>
                </c:pt>
                <c:pt idx="145">
                  <c:v>1.613806888043815</c:v>
                </c:pt>
                <c:pt idx="146">
                  <c:v>1.613806888043815</c:v>
                </c:pt>
                <c:pt idx="147">
                  <c:v>1.6136816983316231</c:v>
                </c:pt>
                <c:pt idx="148">
                  <c:v>1.6136816983316231</c:v>
                </c:pt>
                <c:pt idx="149">
                  <c:v>1.6136816983316231</c:v>
                </c:pt>
                <c:pt idx="150">
                  <c:v>1.6136816983316231</c:v>
                </c:pt>
                <c:pt idx="151">
                  <c:v>1.6135843896000541</c:v>
                </c:pt>
                <c:pt idx="152">
                  <c:v>1.6135843896000541</c:v>
                </c:pt>
                <c:pt idx="153">
                  <c:v>1.6135843896000541</c:v>
                </c:pt>
                <c:pt idx="154">
                  <c:v>1.6135843896000541</c:v>
                </c:pt>
                <c:pt idx="155">
                  <c:v>1.6134606839564343</c:v>
                </c:pt>
                <c:pt idx="156">
                  <c:v>1.6133105874729201</c:v>
                </c:pt>
                <c:pt idx="157">
                  <c:v>1.6133105874729201</c:v>
                </c:pt>
                <c:pt idx="158">
                  <c:v>1.6131341075166579</c:v>
                </c:pt>
                <c:pt idx="159">
                  <c:v>1.6127020331257167</c:v>
                </c:pt>
                <c:pt idx="160">
                  <c:v>1.6124464598943358</c:v>
                </c:pt>
                <c:pt idx="161">
                  <c:v>1.6118563040588703</c:v>
                </c:pt>
                <c:pt idx="162">
                  <c:v>1.6115217504064716</c:v>
                </c:pt>
                <c:pt idx="163">
                  <c:v>1.6111609010471686</c:v>
                </c:pt>
                <c:pt idx="164">
                  <c:v>1.6079003240472118</c:v>
                </c:pt>
                <c:pt idx="165">
                  <c:v>1.6073298539024694</c:v>
                </c:pt>
                <c:pt idx="166">
                  <c:v>1.6067332934634422</c:v>
                </c:pt>
                <c:pt idx="167">
                  <c:v>1.606110671933912</c:v>
                </c:pt>
                <c:pt idx="168">
                  <c:v>1.6054620197857119</c:v>
                </c:pt>
                <c:pt idx="169">
                  <c:v>1.6054620197857119</c:v>
                </c:pt>
                <c:pt idx="170">
                  <c:v>1.6047873687562417</c:v>
                </c:pt>
                <c:pt idx="171">
                  <c:v>1.602607758682685</c:v>
                </c:pt>
                <c:pt idx="172">
                  <c:v>1.6010253294539754</c:v>
                </c:pt>
                <c:pt idx="173">
                  <c:v>1.6001954221551575</c:v>
                </c:pt>
                <c:pt idx="174">
                  <c:v>1.5993397733425361</c:v>
                </c:pt>
                <c:pt idx="175">
                  <c:v>1.5984584247763329</c:v>
                </c:pt>
                <c:pt idx="176">
                  <c:v>1.5984584247763329</c:v>
                </c:pt>
                <c:pt idx="177">
                  <c:v>1.5984584247763329</c:v>
                </c:pt>
                <c:pt idx="178">
                  <c:v>1.5975514194553941</c:v>
                </c:pt>
                <c:pt idx="179">
                  <c:v>1.5956606167167173</c:v>
                </c:pt>
                <c:pt idx="180">
                  <c:v>1.5956606167167173</c:v>
                </c:pt>
                <c:pt idx="181">
                  <c:v>1.5946769114578176</c:v>
                </c:pt>
                <c:pt idx="182">
                  <c:v>1.5904878634287947</c:v>
                </c:pt>
                <c:pt idx="183">
                  <c:v>1.5882415208618952</c:v>
                </c:pt>
                <c:pt idx="184">
                  <c:v>1.5882415208618952</c:v>
                </c:pt>
                <c:pt idx="185">
                  <c:v>1.583447381514959</c:v>
                </c:pt>
                <c:pt idx="186">
                  <c:v>1.5809005151480746</c:v>
                </c:pt>
                <c:pt idx="187">
                  <c:v>1.5782544360547646</c:v>
                </c:pt>
                <c:pt idx="188">
                  <c:v>1.5782544360547646</c:v>
                </c:pt>
                <c:pt idx="189">
                  <c:v>1.5768943510617985</c:v>
                </c:pt>
                <c:pt idx="190">
                  <c:v>1.5755096563961537</c:v>
                </c:pt>
                <c:pt idx="191">
                  <c:v>1.5726667068236673</c:v>
                </c:pt>
                <c:pt idx="192">
                  <c:v>1.5697261363080821</c:v>
                </c:pt>
                <c:pt idx="193">
                  <c:v>1.5697261363080821</c:v>
                </c:pt>
                <c:pt idx="194">
                  <c:v>1.5635544188619139</c:v>
                </c:pt>
                <c:pt idx="195">
                  <c:v>1.5603244598517727</c:v>
                </c:pt>
                <c:pt idx="196">
                  <c:v>1.5603244598517727</c:v>
                </c:pt>
                <c:pt idx="197">
                  <c:v>1.5553011346967511</c:v>
                </c:pt>
                <c:pt idx="198">
                  <c:v>1.5482737729632647</c:v>
                </c:pt>
                <c:pt idx="199">
                  <c:v>1.5370374757407419</c:v>
                </c:pt>
                <c:pt idx="200">
                  <c:v>1.5270488722730089</c:v>
                </c:pt>
                <c:pt idx="201">
                  <c:v>1.5249840885055934</c:v>
                </c:pt>
                <c:pt idx="202">
                  <c:v>1.5207882327586495</c:v>
                </c:pt>
                <c:pt idx="203">
                  <c:v>1.507677572500725</c:v>
                </c:pt>
                <c:pt idx="204">
                  <c:v>1.5031357271226939</c:v>
                </c:pt>
                <c:pt idx="205">
                  <c:v>1.4961649654591369</c:v>
                </c:pt>
                <c:pt idx="206">
                  <c:v>1.4914137276295554</c:v>
                </c:pt>
                <c:pt idx="207">
                  <c:v>1.4890072202718749</c:v>
                </c:pt>
                <c:pt idx="208">
                  <c:v>1.4791778875302573</c:v>
                </c:pt>
                <c:pt idx="209">
                  <c:v>1.4690287650389362</c:v>
                </c:pt>
                <c:pt idx="210">
                  <c:v>1.4638366155895175</c:v>
                </c:pt>
                <c:pt idx="211">
                  <c:v>1.4638366155895175</c:v>
                </c:pt>
                <c:pt idx="212">
                  <c:v>1.4612115594234272</c:v>
                </c:pt>
                <c:pt idx="213">
                  <c:v>1.4612115594234272</c:v>
                </c:pt>
                <c:pt idx="214">
                  <c:v>1.450520943085843</c:v>
                </c:pt>
                <c:pt idx="215">
                  <c:v>1.450520943085843</c:v>
                </c:pt>
                <c:pt idx="216">
                  <c:v>1.450520943085843</c:v>
                </c:pt>
                <c:pt idx="217">
                  <c:v>1.4450631130948821</c:v>
                </c:pt>
                <c:pt idx="218">
                  <c:v>1.4282514966987596</c:v>
                </c:pt>
                <c:pt idx="219">
                  <c:v>1.4282514966987596</c:v>
                </c:pt>
                <c:pt idx="220">
                  <c:v>1.4166888229919896</c:v>
                </c:pt>
                <c:pt idx="221">
                  <c:v>1.4048518864344741</c:v>
                </c:pt>
                <c:pt idx="222">
                  <c:v>1.3866007895328243</c:v>
                </c:pt>
                <c:pt idx="223">
                  <c:v>1.3709557178793994</c:v>
                </c:pt>
                <c:pt idx="224">
                  <c:v>1.351684347920475</c:v>
                </c:pt>
                <c:pt idx="225">
                  <c:v>1.318438387913943</c:v>
                </c:pt>
                <c:pt idx="226">
                  <c:v>1.318438387913943</c:v>
                </c:pt>
                <c:pt idx="227">
                  <c:v>1.294393058463907</c:v>
                </c:pt>
                <c:pt idx="228">
                  <c:v>1.2626323717683405</c:v>
                </c:pt>
                <c:pt idx="229">
                  <c:v>1.2518508236390202</c:v>
                </c:pt>
                <c:pt idx="230">
                  <c:v>1.2518508236390202</c:v>
                </c:pt>
                <c:pt idx="231">
                  <c:v>1.215279499659405</c:v>
                </c:pt>
                <c:pt idx="232">
                  <c:v>1.215279499659405</c:v>
                </c:pt>
                <c:pt idx="233">
                  <c:v>1.185395730742224</c:v>
                </c:pt>
                <c:pt idx="234">
                  <c:v>1.1778475633157928</c:v>
                </c:pt>
                <c:pt idx="235">
                  <c:v>1.1358538745786244</c:v>
                </c:pt>
                <c:pt idx="236">
                  <c:v>1.1242767598307457</c:v>
                </c:pt>
                <c:pt idx="237">
                  <c:v>1.1242767598307457</c:v>
                </c:pt>
                <c:pt idx="238">
                  <c:v>1.0970917742201605</c:v>
                </c:pt>
                <c:pt idx="239">
                  <c:v>0.93537738213333188</c:v>
                </c:pt>
                <c:pt idx="240">
                  <c:v>0.88024250675595772</c:v>
                </c:pt>
                <c:pt idx="241">
                  <c:v>0.82184038483035082</c:v>
                </c:pt>
                <c:pt idx="242">
                  <c:v>0.74567050676497482</c:v>
                </c:pt>
                <c:pt idx="243">
                  <c:v>0.71590402330475555</c:v>
                </c:pt>
                <c:pt idx="244">
                  <c:v>0.62957767065411041</c:v>
                </c:pt>
                <c:pt idx="245">
                  <c:v>0.54846678557473294</c:v>
                </c:pt>
                <c:pt idx="246">
                  <c:v>0.42398758055904906</c:v>
                </c:pt>
                <c:pt idx="247">
                  <c:v>0.42118910866372911</c:v>
                </c:pt>
                <c:pt idx="248">
                  <c:v>0.41840226093551686</c:v>
                </c:pt>
                <c:pt idx="249">
                  <c:v>0.37281538109384788</c:v>
                </c:pt>
                <c:pt idx="250">
                  <c:v>0.37023953345847566</c:v>
                </c:pt>
                <c:pt idx="251">
                  <c:v>0.34758714120637929</c:v>
                </c:pt>
                <c:pt idx="252">
                  <c:v>0.33062810276823917</c:v>
                </c:pt>
                <c:pt idx="253">
                  <c:v>0.31195072763186515</c:v>
                </c:pt>
                <c:pt idx="254">
                  <c:v>0.28319042551490098</c:v>
                </c:pt>
                <c:pt idx="255">
                  <c:v>0.25836665080368426</c:v>
                </c:pt>
                <c:pt idx="256">
                  <c:v>0.24463727155636036</c:v>
                </c:pt>
                <c:pt idx="257">
                  <c:v>0.23330246077675812</c:v>
                </c:pt>
                <c:pt idx="258">
                  <c:v>0.19669484791368763</c:v>
                </c:pt>
                <c:pt idx="259">
                  <c:v>0.19184375414216967</c:v>
                </c:pt>
                <c:pt idx="260">
                  <c:v>0.18396279348402816</c:v>
                </c:pt>
                <c:pt idx="261">
                  <c:v>0.14054482990675213</c:v>
                </c:pt>
                <c:pt idx="262">
                  <c:v>0.12959628628119535</c:v>
                </c:pt>
                <c:pt idx="263">
                  <c:v>6.7276418653069492E-2</c:v>
                </c:pt>
                <c:pt idx="264">
                  <c:v>4.2741809932857429E-2</c:v>
                </c:pt>
                <c:pt idx="265">
                  <c:v>1.2276606256850035E-2</c:v>
                </c:pt>
                <c:pt idx="266">
                  <c:v>4.8032613058225137E-3</c:v>
                </c:pt>
                <c:pt idx="267">
                  <c:v>1.6794260200035586E-3</c:v>
                </c:pt>
                <c:pt idx="268">
                  <c:v>6.2214974999444633E-4</c:v>
                </c:pt>
                <c:pt idx="269">
                  <c:v>4.1450081914066322E-4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43E5-8DC0-841B2E65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36936"/>
        <c:axId val="352652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Sheet1!$G$2:$G$271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0.18144875598134524</c:v>
                      </c:pt>
                      <c:pt idx="1">
                        <c:v>0.21593223312952073</c:v>
                      </c:pt>
                      <c:pt idx="2">
                        <c:v>0.25117931062815085</c:v>
                      </c:pt>
                      <c:pt idx="3">
                        <c:v>0.30597480996492399</c:v>
                      </c:pt>
                      <c:pt idx="4">
                        <c:v>0.34114867966885504</c:v>
                      </c:pt>
                      <c:pt idx="5">
                        <c:v>0.34850050865977938</c:v>
                      </c:pt>
                      <c:pt idx="6">
                        <c:v>0.37896813412512886</c:v>
                      </c:pt>
                      <c:pt idx="7">
                        <c:v>0.39483765750776306</c:v>
                      </c:pt>
                      <c:pt idx="8">
                        <c:v>0.41112945854585597</c:v>
                      </c:pt>
                      <c:pt idx="9">
                        <c:v>0.43635397241269019</c:v>
                      </c:pt>
                      <c:pt idx="10">
                        <c:v>0.43635397241269019</c:v>
                      </c:pt>
                      <c:pt idx="11">
                        <c:v>0.50502301895880408</c:v>
                      </c:pt>
                      <c:pt idx="12">
                        <c:v>0.50502301895880408</c:v>
                      </c:pt>
                      <c:pt idx="13">
                        <c:v>0.62737929137769677</c:v>
                      </c:pt>
                      <c:pt idx="14">
                        <c:v>0.63087251984614046</c:v>
                      </c:pt>
                      <c:pt idx="15">
                        <c:v>0.63437481755001501</c:v>
                      </c:pt>
                      <c:pt idx="16">
                        <c:v>0.66629269033112204</c:v>
                      </c:pt>
                      <c:pt idx="17">
                        <c:v>0.67708547666675056</c:v>
                      </c:pt>
                      <c:pt idx="18">
                        <c:v>0.67708547666675056</c:v>
                      </c:pt>
                      <c:pt idx="19">
                        <c:v>0.67708547666675056</c:v>
                      </c:pt>
                      <c:pt idx="20">
                        <c:v>0.7025509260601559</c:v>
                      </c:pt>
                      <c:pt idx="21">
                        <c:v>0.7025509260601559</c:v>
                      </c:pt>
                      <c:pt idx="22">
                        <c:v>0.71358063735650301</c:v>
                      </c:pt>
                      <c:pt idx="23">
                        <c:v>0.72097081991636125</c:v>
                      </c:pt>
                      <c:pt idx="24">
                        <c:v>0.75081326919479008</c:v>
                      </c:pt>
                      <c:pt idx="25">
                        <c:v>0.80017508494879641</c:v>
                      </c:pt>
                      <c:pt idx="26">
                        <c:v>0.81940955178498476</c:v>
                      </c:pt>
                      <c:pt idx="27">
                        <c:v>0.82713742938090329</c:v>
                      </c:pt>
                      <c:pt idx="28">
                        <c:v>0.82713742938090329</c:v>
                      </c:pt>
                      <c:pt idx="29">
                        <c:v>0.8310082579714605</c:v>
                      </c:pt>
                      <c:pt idx="30">
                        <c:v>0.84264703301211796</c:v>
                      </c:pt>
                      <c:pt idx="31">
                        <c:v>0.85822272446020775</c:v>
                      </c:pt>
                      <c:pt idx="32">
                        <c:v>0.85822272446020775</c:v>
                      </c:pt>
                      <c:pt idx="33">
                        <c:v>0.87777458042802681</c:v>
                      </c:pt>
                      <c:pt idx="34">
                        <c:v>0.87777458042802681</c:v>
                      </c:pt>
                      <c:pt idx="35">
                        <c:v>0.90133879616881696</c:v>
                      </c:pt>
                      <c:pt idx="36">
                        <c:v>0.90527536427655053</c:v>
                      </c:pt>
                      <c:pt idx="37">
                        <c:v>0.90921424677490148</c:v>
                      </c:pt>
                      <c:pt idx="38">
                        <c:v>0.91315532454324844</c:v>
                      </c:pt>
                      <c:pt idx="39">
                        <c:v>0.92104358628597183</c:v>
                      </c:pt>
                      <c:pt idx="40">
                        <c:v>0.94079420034347827</c:v>
                      </c:pt>
                      <c:pt idx="41">
                        <c:v>0.94474847798958039</c:v>
                      </c:pt>
                      <c:pt idx="42">
                        <c:v>0.94870385131328305</c:v>
                      </c:pt>
                      <c:pt idx="43">
                        <c:v>0.95266019518100109</c:v>
                      </c:pt>
                      <c:pt idx="44">
                        <c:v>0.9566173838885389</c:v>
                      </c:pt>
                      <c:pt idx="45">
                        <c:v>0.96453379018843888</c:v>
                      </c:pt>
                      <c:pt idx="46">
                        <c:v>0.98037114793043467</c:v>
                      </c:pt>
                      <c:pt idx="47">
                        <c:v>0.98037114793043467</c:v>
                      </c:pt>
                      <c:pt idx="48">
                        <c:v>0.99620768619648015</c:v>
                      </c:pt>
                      <c:pt idx="49">
                        <c:v>1.0080795207509896</c:v>
                      </c:pt>
                      <c:pt idx="50">
                        <c:v>1.0120350331264119</c:v>
                      </c:pt>
                      <c:pt idx="51">
                        <c:v>1.015989440460275</c:v>
                      </c:pt>
                      <c:pt idx="52">
                        <c:v>1.015989440460275</c:v>
                      </c:pt>
                      <c:pt idx="53">
                        <c:v>1.0199426087636621</c:v>
                      </c:pt>
                      <c:pt idx="54">
                        <c:v>1.0199426087636621</c:v>
                      </c:pt>
                      <c:pt idx="55">
                        <c:v>1.2459559035268462</c:v>
                      </c:pt>
                      <c:pt idx="56">
                        <c:v>1.2887101372760477</c:v>
                      </c:pt>
                      <c:pt idx="57">
                        <c:v>1.3264404697527072</c:v>
                      </c:pt>
                      <c:pt idx="58">
                        <c:v>1.3264404697527072</c:v>
                      </c:pt>
                      <c:pt idx="59">
                        <c:v>1.3528891342971794</c:v>
                      </c:pt>
                      <c:pt idx="60">
                        <c:v>1.3689584505458356</c:v>
                      </c:pt>
                      <c:pt idx="61">
                        <c:v>1.3877441766672773</c:v>
                      </c:pt>
                      <c:pt idx="62">
                        <c:v>1.3877441766672773</c:v>
                      </c:pt>
                      <c:pt idx="63">
                        <c:v>1.3908204391678736</c:v>
                      </c:pt>
                      <c:pt idx="64">
                        <c:v>1.4235744213486565</c:v>
                      </c:pt>
                      <c:pt idx="65">
                        <c:v>1.4235744213486565</c:v>
                      </c:pt>
                      <c:pt idx="66">
                        <c:v>1.4349706344654349</c:v>
                      </c:pt>
                      <c:pt idx="67">
                        <c:v>1.4488107457859409</c:v>
                      </c:pt>
                      <c:pt idx="68">
                        <c:v>1.4568926897631347</c:v>
                      </c:pt>
                      <c:pt idx="69">
                        <c:v>1.459548908603558</c:v>
                      </c:pt>
                      <c:pt idx="70">
                        <c:v>1.4850417518928414</c:v>
                      </c:pt>
                      <c:pt idx="71">
                        <c:v>1.4874815166961652</c:v>
                      </c:pt>
                      <c:pt idx="72">
                        <c:v>1.4970357305600659</c:v>
                      </c:pt>
                      <c:pt idx="73">
                        <c:v>1.4993725170052257</c:v>
                      </c:pt>
                      <c:pt idx="74">
                        <c:v>1.4993725170052257</c:v>
                      </c:pt>
                      <c:pt idx="75">
                        <c:v>1.5062568876684099</c:v>
                      </c:pt>
                      <c:pt idx="76">
                        <c:v>1.5151380936631214</c:v>
                      </c:pt>
                      <c:pt idx="77">
                        <c:v>1.5173044912878713</c:v>
                      </c:pt>
                      <c:pt idx="78">
                        <c:v>1.5215718852017586</c:v>
                      </c:pt>
                      <c:pt idx="79">
                        <c:v>1.5236726804143685</c:v>
                      </c:pt>
                      <c:pt idx="80">
                        <c:v>1.5236726804143685</c:v>
                      </c:pt>
                      <c:pt idx="81">
                        <c:v>1.5257514086414972</c:v>
                      </c:pt>
                      <c:pt idx="82">
                        <c:v>1.5257514086414972</c:v>
                      </c:pt>
                      <c:pt idx="83">
                        <c:v>1.5318542143570144</c:v>
                      </c:pt>
                      <c:pt idx="84">
                        <c:v>1.5338437023983529</c:v>
                      </c:pt>
                      <c:pt idx="85">
                        <c:v>1.5377549403362973</c:v>
                      </c:pt>
                      <c:pt idx="86">
                        <c:v>1.5453038853257157</c:v>
                      </c:pt>
                      <c:pt idx="87">
                        <c:v>1.5489401553384579</c:v>
                      </c:pt>
                      <c:pt idx="88">
                        <c:v>1.5489401553384579</c:v>
                      </c:pt>
                      <c:pt idx="89">
                        <c:v>1.5542198498291717</c:v>
                      </c:pt>
                      <c:pt idx="90">
                        <c:v>1.5542198498291717</c:v>
                      </c:pt>
                      <c:pt idx="91">
                        <c:v>1.5542198498291717</c:v>
                      </c:pt>
                      <c:pt idx="92">
                        <c:v>1.5559328209460974</c:v>
                      </c:pt>
                      <c:pt idx="93">
                        <c:v>1.5559328209460974</c:v>
                      </c:pt>
                      <c:pt idx="94">
                        <c:v>1.5576221909654826</c:v>
                      </c:pt>
                      <c:pt idx="95">
                        <c:v>1.5576221909654826</c:v>
                      </c:pt>
                      <c:pt idx="96">
                        <c:v>1.5641420573621505</c:v>
                      </c:pt>
                      <c:pt idx="97">
                        <c:v>1.5657122293461809</c:v>
                      </c:pt>
                      <c:pt idx="98">
                        <c:v>1.5687802874308594</c:v>
                      </c:pt>
                      <c:pt idx="99">
                        <c:v>1.5687802874308594</c:v>
                      </c:pt>
                      <c:pt idx="100">
                        <c:v>1.5717514739475156</c:v>
                      </c:pt>
                      <c:pt idx="101">
                        <c:v>1.5717514739475156</c:v>
                      </c:pt>
                      <c:pt idx="102">
                        <c:v>1.5732005606673465</c:v>
                      </c:pt>
                      <c:pt idx="103">
                        <c:v>1.5746252161085474</c:v>
                      </c:pt>
                      <c:pt idx="104">
                        <c:v>1.5760253715000339</c:v>
                      </c:pt>
                      <c:pt idx="105">
                        <c:v>1.5813796572155381</c:v>
                      </c:pt>
                      <c:pt idx="106">
                        <c:v>1.5851349221587965</c:v>
                      </c:pt>
                      <c:pt idx="107">
                        <c:v>1.5863367395018639</c:v>
                      </c:pt>
                      <c:pt idx="108">
                        <c:v>1.5863367395018639</c:v>
                      </c:pt>
                      <c:pt idx="109">
                        <c:v>1.5908927737788108</c:v>
                      </c:pt>
                      <c:pt idx="110">
                        <c:v>1.5908927737788108</c:v>
                      </c:pt>
                      <c:pt idx="111">
                        <c:v>1.5950442193556491</c:v>
                      </c:pt>
                      <c:pt idx="112">
                        <c:v>1.5969671991468943</c:v>
                      </c:pt>
                      <c:pt idx="113">
                        <c:v>1.5978903361054753</c:v>
                      </c:pt>
                      <c:pt idx="114">
                        <c:v>1.5978903361054753</c:v>
                      </c:pt>
                      <c:pt idx="115">
                        <c:v>1.6013261618810524</c:v>
                      </c:pt>
                      <c:pt idx="116">
                        <c:v>1.6013261618810524</c:v>
                      </c:pt>
                      <c:pt idx="117">
                        <c:v>1.6021207282143131</c:v>
                      </c:pt>
                      <c:pt idx="118">
                        <c:v>1.6036323167184237</c:v>
                      </c:pt>
                      <c:pt idx="119">
                        <c:v>1.6050402688647489</c:v>
                      </c:pt>
                      <c:pt idx="120">
                        <c:v>1.6050402688647489</c:v>
                      </c:pt>
                      <c:pt idx="121">
                        <c:v>1.6057052944595049</c:v>
                      </c:pt>
                      <c:pt idx="122">
                        <c:v>1.6069572820302576</c:v>
                      </c:pt>
                      <c:pt idx="123">
                        <c:v>1.6069572820302576</c:v>
                      </c:pt>
                      <c:pt idx="124">
                        <c:v>1.6069572820302576</c:v>
                      </c:pt>
                      <c:pt idx="125">
                        <c:v>1.6069572820302576</c:v>
                      </c:pt>
                      <c:pt idx="126">
                        <c:v>1.6081049826511575</c:v>
                      </c:pt>
                      <c:pt idx="127">
                        <c:v>1.6086396543170465</c:v>
                      </c:pt>
                      <c:pt idx="128">
                        <c:v>1.6096305094183669</c:v>
                      </c:pt>
                      <c:pt idx="129">
                        <c:v>1.6096305094183669</c:v>
                      </c:pt>
                      <c:pt idx="130">
                        <c:v>1.6096305094183669</c:v>
                      </c:pt>
                      <c:pt idx="131">
                        <c:v>1.6100866443054556</c:v>
                      </c:pt>
                      <c:pt idx="132">
                        <c:v>1.6100866443054556</c:v>
                      </c:pt>
                      <c:pt idx="133">
                        <c:v>1.6100866443054556</c:v>
                      </c:pt>
                      <c:pt idx="134">
                        <c:v>1.6112976138940165</c:v>
                      </c:pt>
                      <c:pt idx="135">
                        <c:v>1.6116487260974646</c:v>
                      </c:pt>
                      <c:pt idx="136">
                        <c:v>1.6122720287684176</c:v>
                      </c:pt>
                      <c:pt idx="137">
                        <c:v>1.6125441886605441</c:v>
                      </c:pt>
                      <c:pt idx="138">
                        <c:v>1.6133692554458396</c:v>
                      </c:pt>
                      <c:pt idx="139">
                        <c:v>1.6133692554458396</c:v>
                      </c:pt>
                      <c:pt idx="140">
                        <c:v>1.6135095783342426</c:v>
                      </c:pt>
                      <c:pt idx="141">
                        <c:v>1.6137110387990596</c:v>
                      </c:pt>
                      <c:pt idx="142">
                        <c:v>1.6137110387990596</c:v>
                      </c:pt>
                      <c:pt idx="143">
                        <c:v>1.6137110387990596</c:v>
                      </c:pt>
                      <c:pt idx="144">
                        <c:v>1.613806888043815</c:v>
                      </c:pt>
                      <c:pt idx="145">
                        <c:v>1.613806888043815</c:v>
                      </c:pt>
                      <c:pt idx="146">
                        <c:v>1.613806888043815</c:v>
                      </c:pt>
                      <c:pt idx="147">
                        <c:v>1.6136816983316231</c:v>
                      </c:pt>
                      <c:pt idx="148">
                        <c:v>1.6136816983316231</c:v>
                      </c:pt>
                      <c:pt idx="149">
                        <c:v>1.6136816983316231</c:v>
                      </c:pt>
                      <c:pt idx="150">
                        <c:v>1.6136816983316231</c:v>
                      </c:pt>
                      <c:pt idx="151">
                        <c:v>1.6135843896000541</c:v>
                      </c:pt>
                      <c:pt idx="152">
                        <c:v>1.6135843896000541</c:v>
                      </c:pt>
                      <c:pt idx="153">
                        <c:v>1.6135843896000541</c:v>
                      </c:pt>
                      <c:pt idx="154">
                        <c:v>1.6135843896000541</c:v>
                      </c:pt>
                      <c:pt idx="155">
                        <c:v>1.6134606839564343</c:v>
                      </c:pt>
                      <c:pt idx="156">
                        <c:v>1.6133105874729201</c:v>
                      </c:pt>
                      <c:pt idx="157">
                        <c:v>1.6133105874729201</c:v>
                      </c:pt>
                      <c:pt idx="158">
                        <c:v>1.6131341075166579</c:v>
                      </c:pt>
                      <c:pt idx="159">
                        <c:v>1.6127020331257167</c:v>
                      </c:pt>
                      <c:pt idx="160">
                        <c:v>1.6124464598943358</c:v>
                      </c:pt>
                      <c:pt idx="161">
                        <c:v>1.6118563040588703</c:v>
                      </c:pt>
                      <c:pt idx="162">
                        <c:v>1.6115217504064716</c:v>
                      </c:pt>
                      <c:pt idx="163">
                        <c:v>1.6111609010471686</c:v>
                      </c:pt>
                      <c:pt idx="164">
                        <c:v>1.6079003240472118</c:v>
                      </c:pt>
                      <c:pt idx="165">
                        <c:v>1.6073298539024694</c:v>
                      </c:pt>
                      <c:pt idx="166">
                        <c:v>1.6067332934634422</c:v>
                      </c:pt>
                      <c:pt idx="167">
                        <c:v>1.606110671933912</c:v>
                      </c:pt>
                      <c:pt idx="168">
                        <c:v>1.6054620197857119</c:v>
                      </c:pt>
                      <c:pt idx="169">
                        <c:v>1.6054620197857119</c:v>
                      </c:pt>
                      <c:pt idx="170">
                        <c:v>1.6047873687562417</c:v>
                      </c:pt>
                      <c:pt idx="171">
                        <c:v>1.602607758682685</c:v>
                      </c:pt>
                      <c:pt idx="172">
                        <c:v>1.6010253294539754</c:v>
                      </c:pt>
                      <c:pt idx="173">
                        <c:v>1.6001954221551575</c:v>
                      </c:pt>
                      <c:pt idx="174">
                        <c:v>1.5993397733425361</c:v>
                      </c:pt>
                      <c:pt idx="175">
                        <c:v>1.5984584247763329</c:v>
                      </c:pt>
                      <c:pt idx="176">
                        <c:v>1.5984584247763329</c:v>
                      </c:pt>
                      <c:pt idx="177">
                        <c:v>1.5984584247763329</c:v>
                      </c:pt>
                      <c:pt idx="178">
                        <c:v>1.5975514194553941</c:v>
                      </c:pt>
                      <c:pt idx="179">
                        <c:v>1.5956606167167173</c:v>
                      </c:pt>
                      <c:pt idx="180">
                        <c:v>1.5956606167167173</c:v>
                      </c:pt>
                      <c:pt idx="181">
                        <c:v>1.5946769114578176</c:v>
                      </c:pt>
                      <c:pt idx="182">
                        <c:v>1.5904878634287947</c:v>
                      </c:pt>
                      <c:pt idx="183">
                        <c:v>1.5882415208618952</c:v>
                      </c:pt>
                      <c:pt idx="184">
                        <c:v>1.5882415208618952</c:v>
                      </c:pt>
                      <c:pt idx="185">
                        <c:v>1.583447381514959</c:v>
                      </c:pt>
                      <c:pt idx="186">
                        <c:v>1.5809005151480746</c:v>
                      </c:pt>
                      <c:pt idx="187">
                        <c:v>1.5782544360547646</c:v>
                      </c:pt>
                      <c:pt idx="188">
                        <c:v>1.5782544360547646</c:v>
                      </c:pt>
                      <c:pt idx="189">
                        <c:v>1.5768943510617985</c:v>
                      </c:pt>
                      <c:pt idx="190">
                        <c:v>1.5755096563961537</c:v>
                      </c:pt>
                      <c:pt idx="191">
                        <c:v>1.5726667068236673</c:v>
                      </c:pt>
                      <c:pt idx="192">
                        <c:v>1.5697261363080821</c:v>
                      </c:pt>
                      <c:pt idx="193">
                        <c:v>1.5697261363080821</c:v>
                      </c:pt>
                      <c:pt idx="194">
                        <c:v>1.5635544188619139</c:v>
                      </c:pt>
                      <c:pt idx="195">
                        <c:v>1.5603244598517727</c:v>
                      </c:pt>
                      <c:pt idx="196">
                        <c:v>1.5603244598517727</c:v>
                      </c:pt>
                      <c:pt idx="197">
                        <c:v>1.5553011346967511</c:v>
                      </c:pt>
                      <c:pt idx="198">
                        <c:v>1.5482737729632647</c:v>
                      </c:pt>
                      <c:pt idx="199">
                        <c:v>1.5370374757407419</c:v>
                      </c:pt>
                      <c:pt idx="200">
                        <c:v>1.5270488722730089</c:v>
                      </c:pt>
                      <c:pt idx="201">
                        <c:v>1.5249840885055934</c:v>
                      </c:pt>
                      <c:pt idx="202">
                        <c:v>1.5207882327586495</c:v>
                      </c:pt>
                      <c:pt idx="203">
                        <c:v>1.507677572500725</c:v>
                      </c:pt>
                      <c:pt idx="204">
                        <c:v>1.5031357271226939</c:v>
                      </c:pt>
                      <c:pt idx="205">
                        <c:v>1.4961649654591369</c:v>
                      </c:pt>
                      <c:pt idx="206">
                        <c:v>1.4914137276295554</c:v>
                      </c:pt>
                      <c:pt idx="207">
                        <c:v>1.4890072202718749</c:v>
                      </c:pt>
                      <c:pt idx="208">
                        <c:v>1.4791778875302573</c:v>
                      </c:pt>
                      <c:pt idx="209">
                        <c:v>1.4690287650389362</c:v>
                      </c:pt>
                      <c:pt idx="210">
                        <c:v>1.4638366155895175</c:v>
                      </c:pt>
                      <c:pt idx="211">
                        <c:v>1.4638366155895175</c:v>
                      </c:pt>
                      <c:pt idx="212">
                        <c:v>1.4612115594234272</c:v>
                      </c:pt>
                      <c:pt idx="213">
                        <c:v>1.4612115594234272</c:v>
                      </c:pt>
                      <c:pt idx="214">
                        <c:v>1.450520943085843</c:v>
                      </c:pt>
                      <c:pt idx="215">
                        <c:v>1.450520943085843</c:v>
                      </c:pt>
                      <c:pt idx="216">
                        <c:v>1.450520943085843</c:v>
                      </c:pt>
                      <c:pt idx="217">
                        <c:v>1.4450631130948821</c:v>
                      </c:pt>
                      <c:pt idx="218">
                        <c:v>1.4282514966987596</c:v>
                      </c:pt>
                      <c:pt idx="219">
                        <c:v>1.4282514966987596</c:v>
                      </c:pt>
                      <c:pt idx="220">
                        <c:v>1.4166888229919896</c:v>
                      </c:pt>
                      <c:pt idx="221">
                        <c:v>1.4048518864344741</c:v>
                      </c:pt>
                      <c:pt idx="222">
                        <c:v>1.3866007895328243</c:v>
                      </c:pt>
                      <c:pt idx="223">
                        <c:v>1.3709557178793994</c:v>
                      </c:pt>
                      <c:pt idx="224">
                        <c:v>1.351684347920475</c:v>
                      </c:pt>
                      <c:pt idx="225">
                        <c:v>1.318438387913943</c:v>
                      </c:pt>
                      <c:pt idx="226">
                        <c:v>1.318438387913943</c:v>
                      </c:pt>
                      <c:pt idx="227">
                        <c:v>1.294393058463907</c:v>
                      </c:pt>
                      <c:pt idx="228">
                        <c:v>1.2626323717683405</c:v>
                      </c:pt>
                      <c:pt idx="229">
                        <c:v>1.2518508236390202</c:v>
                      </c:pt>
                      <c:pt idx="230">
                        <c:v>1.2518508236390202</c:v>
                      </c:pt>
                      <c:pt idx="231">
                        <c:v>1.215279499659405</c:v>
                      </c:pt>
                      <c:pt idx="232">
                        <c:v>1.215279499659405</c:v>
                      </c:pt>
                      <c:pt idx="233">
                        <c:v>1.185395730742224</c:v>
                      </c:pt>
                      <c:pt idx="234">
                        <c:v>1.1778475633157928</c:v>
                      </c:pt>
                      <c:pt idx="235">
                        <c:v>1.1358538745786244</c:v>
                      </c:pt>
                      <c:pt idx="236">
                        <c:v>1.1242767598307457</c:v>
                      </c:pt>
                      <c:pt idx="237">
                        <c:v>1.1242767598307457</c:v>
                      </c:pt>
                      <c:pt idx="238">
                        <c:v>1.0970917742201605</c:v>
                      </c:pt>
                      <c:pt idx="239">
                        <c:v>0.93537738213333188</c:v>
                      </c:pt>
                      <c:pt idx="240">
                        <c:v>0.88024250675595772</c:v>
                      </c:pt>
                      <c:pt idx="241">
                        <c:v>0.82184038483035082</c:v>
                      </c:pt>
                      <c:pt idx="242">
                        <c:v>0.74567050676497482</c:v>
                      </c:pt>
                      <c:pt idx="243">
                        <c:v>0.71590402330475555</c:v>
                      </c:pt>
                      <c:pt idx="244">
                        <c:v>0.62957767065411041</c:v>
                      </c:pt>
                      <c:pt idx="245">
                        <c:v>0.54846678557473294</c:v>
                      </c:pt>
                      <c:pt idx="246">
                        <c:v>0.42398758055904906</c:v>
                      </c:pt>
                      <c:pt idx="247">
                        <c:v>0.42118910866372911</c:v>
                      </c:pt>
                      <c:pt idx="248">
                        <c:v>0.41840226093551686</c:v>
                      </c:pt>
                      <c:pt idx="249">
                        <c:v>0.37281538109384788</c:v>
                      </c:pt>
                      <c:pt idx="250">
                        <c:v>0.37023953345847566</c:v>
                      </c:pt>
                      <c:pt idx="251">
                        <c:v>0.34758714120637929</c:v>
                      </c:pt>
                      <c:pt idx="252">
                        <c:v>0.33062810276823917</c:v>
                      </c:pt>
                      <c:pt idx="253">
                        <c:v>0.31195072763186515</c:v>
                      </c:pt>
                      <c:pt idx="254">
                        <c:v>0.28319042551490098</c:v>
                      </c:pt>
                      <c:pt idx="255">
                        <c:v>0.25836665080368426</c:v>
                      </c:pt>
                      <c:pt idx="256">
                        <c:v>0.24463727155636036</c:v>
                      </c:pt>
                      <c:pt idx="257">
                        <c:v>0.23330246077675812</c:v>
                      </c:pt>
                      <c:pt idx="258">
                        <c:v>0.19669484791368763</c:v>
                      </c:pt>
                      <c:pt idx="259">
                        <c:v>0.19184375414216967</c:v>
                      </c:pt>
                      <c:pt idx="260">
                        <c:v>0.18396279348402816</c:v>
                      </c:pt>
                      <c:pt idx="261">
                        <c:v>0.14054482990675213</c:v>
                      </c:pt>
                      <c:pt idx="262">
                        <c:v>0.12959628628119535</c:v>
                      </c:pt>
                      <c:pt idx="263">
                        <c:v>6.7276418653069492E-2</c:v>
                      </c:pt>
                      <c:pt idx="264">
                        <c:v>4.2741809932857429E-2</c:v>
                      </c:pt>
                      <c:pt idx="265">
                        <c:v>1.2276606256850035E-2</c:v>
                      </c:pt>
                      <c:pt idx="266">
                        <c:v>4.8032613058225137E-3</c:v>
                      </c:pt>
                      <c:pt idx="267">
                        <c:v>1.6794260200035586E-3</c:v>
                      </c:pt>
                      <c:pt idx="268">
                        <c:v>6.2214974999444633E-4</c:v>
                      </c:pt>
                      <c:pt idx="269">
                        <c:v>4.1450081914066322E-4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E77-43E5-8DC0-841B2E652969}"/>
                  </c:ext>
                </c:extLst>
              </c15:ser>
            </c15:filteredScatterSeries>
          </c:ext>
        </c:extLst>
      </c:scatterChart>
      <c:valAx>
        <c:axId val="3273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</a:t>
                </a:r>
                <a:r>
                  <a:rPr lang="ru-RU"/>
                  <a:t>кОм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652208"/>
        <c:crosses val="autoZero"/>
        <c:crossBetween val="midCat"/>
      </c:valAx>
      <c:valAx>
        <c:axId val="352652208"/>
        <c:scaling>
          <c:orientation val="minMax"/>
          <c:max val="6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y=y(R)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336936"/>
        <c:crosses val="autoZero"/>
        <c:crossBetween val="midCat"/>
        <c:majorUnit val="0.2"/>
        <c:min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u="sng"/>
              <a:t>Гистограмма</a:t>
            </a:r>
            <a:r>
              <a:rPr lang="ru-RU" sz="1800" b="1" u="sng" baseline="0"/>
              <a:t> для </a:t>
            </a:r>
            <a:r>
              <a:rPr lang="en-US" sz="1800" b="1" u="sng" baseline="0"/>
              <a:t>m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Sheet1!$AE$2:$AE$271</c:f>
              <c:numCache>
                <c:formatCode>0.000</c:formatCode>
                <c:ptCount val="270"/>
                <c:pt idx="0">
                  <c:v>8.52</c:v>
                </c:pt>
                <c:pt idx="1">
                  <c:v>8.5410000000000004</c:v>
                </c:pt>
                <c:pt idx="2">
                  <c:v>8.56</c:v>
                </c:pt>
                <c:pt idx="3">
                  <c:v>8.5860000000000003</c:v>
                </c:pt>
                <c:pt idx="4">
                  <c:v>8.6010000000000009</c:v>
                </c:pt>
                <c:pt idx="5">
                  <c:v>8.6039999999999992</c:v>
                </c:pt>
                <c:pt idx="6">
                  <c:v>8.6159999999999997</c:v>
                </c:pt>
                <c:pt idx="7">
                  <c:v>8.6219999999999999</c:v>
                </c:pt>
                <c:pt idx="8">
                  <c:v>8.6280000000000001</c:v>
                </c:pt>
                <c:pt idx="9">
                  <c:v>8.6370000000000005</c:v>
                </c:pt>
                <c:pt idx="10">
                  <c:v>8.6370000000000005</c:v>
                </c:pt>
                <c:pt idx="11">
                  <c:v>8.66</c:v>
                </c:pt>
                <c:pt idx="12">
                  <c:v>8.66</c:v>
                </c:pt>
                <c:pt idx="13">
                  <c:v>8.6969999999999992</c:v>
                </c:pt>
                <c:pt idx="14">
                  <c:v>8.6980000000000004</c:v>
                </c:pt>
                <c:pt idx="15">
                  <c:v>8.6989999999999998</c:v>
                </c:pt>
                <c:pt idx="16">
                  <c:v>8.7080000000000002</c:v>
                </c:pt>
                <c:pt idx="17">
                  <c:v>8.7110000000000003</c:v>
                </c:pt>
                <c:pt idx="18">
                  <c:v>8.7110000000000003</c:v>
                </c:pt>
                <c:pt idx="19">
                  <c:v>8.7110000000000003</c:v>
                </c:pt>
                <c:pt idx="20">
                  <c:v>8.718</c:v>
                </c:pt>
                <c:pt idx="21">
                  <c:v>8.718</c:v>
                </c:pt>
                <c:pt idx="22">
                  <c:v>8.7210000000000001</c:v>
                </c:pt>
                <c:pt idx="23">
                  <c:v>8.7230000000000008</c:v>
                </c:pt>
                <c:pt idx="24">
                  <c:v>8.7309999999999999</c:v>
                </c:pt>
                <c:pt idx="25">
                  <c:v>8.7439999999999998</c:v>
                </c:pt>
                <c:pt idx="26">
                  <c:v>8.7490000000000006</c:v>
                </c:pt>
                <c:pt idx="27">
                  <c:v>8.7509999999999994</c:v>
                </c:pt>
                <c:pt idx="28">
                  <c:v>8.7509999999999994</c:v>
                </c:pt>
                <c:pt idx="29">
                  <c:v>8.7520000000000007</c:v>
                </c:pt>
                <c:pt idx="30">
                  <c:v>8.7550000000000008</c:v>
                </c:pt>
                <c:pt idx="31">
                  <c:v>8.7590000000000003</c:v>
                </c:pt>
                <c:pt idx="32">
                  <c:v>8.7590000000000003</c:v>
                </c:pt>
                <c:pt idx="33">
                  <c:v>8.7639999999999993</c:v>
                </c:pt>
                <c:pt idx="34">
                  <c:v>8.7639999999999993</c:v>
                </c:pt>
                <c:pt idx="35">
                  <c:v>8.77</c:v>
                </c:pt>
                <c:pt idx="36">
                  <c:v>8.7710000000000008</c:v>
                </c:pt>
                <c:pt idx="37">
                  <c:v>8.7720000000000002</c:v>
                </c:pt>
                <c:pt idx="38">
                  <c:v>8.7729999999999997</c:v>
                </c:pt>
                <c:pt idx="39">
                  <c:v>8.7750000000000004</c:v>
                </c:pt>
                <c:pt idx="40">
                  <c:v>8.7799999999999994</c:v>
                </c:pt>
                <c:pt idx="41">
                  <c:v>8.7810000000000006</c:v>
                </c:pt>
                <c:pt idx="42">
                  <c:v>8.782</c:v>
                </c:pt>
                <c:pt idx="43">
                  <c:v>8.7829999999999995</c:v>
                </c:pt>
                <c:pt idx="44">
                  <c:v>8.7840000000000007</c:v>
                </c:pt>
                <c:pt idx="45">
                  <c:v>8.7859999999999996</c:v>
                </c:pt>
                <c:pt idx="46">
                  <c:v>8.7899999999999991</c:v>
                </c:pt>
                <c:pt idx="47">
                  <c:v>8.7899999999999991</c:v>
                </c:pt>
                <c:pt idx="48">
                  <c:v>8.7940000000000005</c:v>
                </c:pt>
                <c:pt idx="49">
                  <c:v>8.7970000000000006</c:v>
                </c:pt>
                <c:pt idx="50">
                  <c:v>8.798</c:v>
                </c:pt>
                <c:pt idx="51">
                  <c:v>8.7989999999999995</c:v>
                </c:pt>
                <c:pt idx="52">
                  <c:v>8.7989999999999995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8.859</c:v>
                </c:pt>
                <c:pt idx="56">
                  <c:v>8.8710000000000004</c:v>
                </c:pt>
                <c:pt idx="57">
                  <c:v>8.8819999999999997</c:v>
                </c:pt>
                <c:pt idx="58">
                  <c:v>8.8819999999999997</c:v>
                </c:pt>
                <c:pt idx="59">
                  <c:v>8.89</c:v>
                </c:pt>
                <c:pt idx="60">
                  <c:v>8.8949999999999996</c:v>
                </c:pt>
                <c:pt idx="61">
                  <c:v>8.9009999999999998</c:v>
                </c:pt>
                <c:pt idx="62">
                  <c:v>8.9009999999999998</c:v>
                </c:pt>
                <c:pt idx="63">
                  <c:v>8.9019999999999992</c:v>
                </c:pt>
                <c:pt idx="64">
                  <c:v>8.9130000000000003</c:v>
                </c:pt>
                <c:pt idx="65">
                  <c:v>8.9130000000000003</c:v>
                </c:pt>
                <c:pt idx="66">
                  <c:v>8.9169999999999998</c:v>
                </c:pt>
                <c:pt idx="67">
                  <c:v>8.9220000000000006</c:v>
                </c:pt>
                <c:pt idx="68">
                  <c:v>8.9250000000000007</c:v>
                </c:pt>
                <c:pt idx="69">
                  <c:v>8.9260000000000002</c:v>
                </c:pt>
                <c:pt idx="70">
                  <c:v>8.9359999999999999</c:v>
                </c:pt>
                <c:pt idx="71">
                  <c:v>8.9369999999999994</c:v>
                </c:pt>
                <c:pt idx="72">
                  <c:v>8.9410000000000007</c:v>
                </c:pt>
                <c:pt idx="73">
                  <c:v>8.9420000000000002</c:v>
                </c:pt>
                <c:pt idx="74">
                  <c:v>8.9420000000000002</c:v>
                </c:pt>
                <c:pt idx="75">
                  <c:v>8.9450000000000003</c:v>
                </c:pt>
                <c:pt idx="76">
                  <c:v>8.9489999999999998</c:v>
                </c:pt>
                <c:pt idx="77">
                  <c:v>8.9499999999999993</c:v>
                </c:pt>
                <c:pt idx="78">
                  <c:v>8.952</c:v>
                </c:pt>
                <c:pt idx="79">
                  <c:v>8.9529999999999994</c:v>
                </c:pt>
                <c:pt idx="80">
                  <c:v>8.9529999999999994</c:v>
                </c:pt>
                <c:pt idx="81">
                  <c:v>8.9540000000000006</c:v>
                </c:pt>
                <c:pt idx="82">
                  <c:v>8.9540000000000006</c:v>
                </c:pt>
                <c:pt idx="83">
                  <c:v>8.9570000000000007</c:v>
                </c:pt>
                <c:pt idx="84">
                  <c:v>8.9580000000000002</c:v>
                </c:pt>
                <c:pt idx="85">
                  <c:v>8.9600000000000009</c:v>
                </c:pt>
                <c:pt idx="86">
                  <c:v>8.9640000000000004</c:v>
                </c:pt>
                <c:pt idx="87">
                  <c:v>8.9659999999999993</c:v>
                </c:pt>
                <c:pt idx="88">
                  <c:v>8.9659999999999993</c:v>
                </c:pt>
                <c:pt idx="89">
                  <c:v>8.9689999999999994</c:v>
                </c:pt>
                <c:pt idx="90">
                  <c:v>8.9689999999999994</c:v>
                </c:pt>
                <c:pt idx="91">
                  <c:v>8.9689999999999994</c:v>
                </c:pt>
                <c:pt idx="92">
                  <c:v>8.9700000000000006</c:v>
                </c:pt>
                <c:pt idx="93">
                  <c:v>8.9700000000000006</c:v>
                </c:pt>
                <c:pt idx="94">
                  <c:v>8.9710000000000001</c:v>
                </c:pt>
                <c:pt idx="95">
                  <c:v>8.9710000000000001</c:v>
                </c:pt>
                <c:pt idx="96">
                  <c:v>8.9749999999999996</c:v>
                </c:pt>
                <c:pt idx="97">
                  <c:v>8.9760000000000009</c:v>
                </c:pt>
                <c:pt idx="98">
                  <c:v>8.9779999999999998</c:v>
                </c:pt>
                <c:pt idx="99">
                  <c:v>8.9779999999999998</c:v>
                </c:pt>
                <c:pt idx="100">
                  <c:v>8.98</c:v>
                </c:pt>
                <c:pt idx="101">
                  <c:v>8.98</c:v>
                </c:pt>
                <c:pt idx="102">
                  <c:v>8.9809999999999999</c:v>
                </c:pt>
                <c:pt idx="103">
                  <c:v>8.9819999999999993</c:v>
                </c:pt>
                <c:pt idx="104">
                  <c:v>8.9830000000000005</c:v>
                </c:pt>
                <c:pt idx="105">
                  <c:v>8.9870000000000001</c:v>
                </c:pt>
                <c:pt idx="106">
                  <c:v>8.99</c:v>
                </c:pt>
                <c:pt idx="107">
                  <c:v>8.9909999999999997</c:v>
                </c:pt>
                <c:pt idx="108">
                  <c:v>8.9909999999999997</c:v>
                </c:pt>
                <c:pt idx="109">
                  <c:v>8.9949999999999992</c:v>
                </c:pt>
                <c:pt idx="110">
                  <c:v>8.9949999999999992</c:v>
                </c:pt>
                <c:pt idx="111">
                  <c:v>8.9990000000000006</c:v>
                </c:pt>
                <c:pt idx="112">
                  <c:v>9.0009999999999994</c:v>
                </c:pt>
                <c:pt idx="113">
                  <c:v>9.0020000000000007</c:v>
                </c:pt>
                <c:pt idx="114">
                  <c:v>9.0020000000000007</c:v>
                </c:pt>
                <c:pt idx="115">
                  <c:v>9.0060000000000002</c:v>
                </c:pt>
                <c:pt idx="116">
                  <c:v>9.0060000000000002</c:v>
                </c:pt>
                <c:pt idx="117">
                  <c:v>9.0069999999999997</c:v>
                </c:pt>
                <c:pt idx="118">
                  <c:v>9.0090000000000003</c:v>
                </c:pt>
                <c:pt idx="119">
                  <c:v>9.0109999999999992</c:v>
                </c:pt>
                <c:pt idx="120">
                  <c:v>9.0109999999999992</c:v>
                </c:pt>
                <c:pt idx="121">
                  <c:v>9.0120000000000005</c:v>
                </c:pt>
                <c:pt idx="122">
                  <c:v>9.0139999999999993</c:v>
                </c:pt>
                <c:pt idx="123">
                  <c:v>9.0139999999999993</c:v>
                </c:pt>
                <c:pt idx="124">
                  <c:v>9.0139999999999993</c:v>
                </c:pt>
                <c:pt idx="125">
                  <c:v>9.0139999999999993</c:v>
                </c:pt>
                <c:pt idx="126">
                  <c:v>9.016</c:v>
                </c:pt>
                <c:pt idx="127">
                  <c:v>9.0169999999999995</c:v>
                </c:pt>
                <c:pt idx="128">
                  <c:v>9.0190000000000001</c:v>
                </c:pt>
                <c:pt idx="129">
                  <c:v>9.0190000000000001</c:v>
                </c:pt>
                <c:pt idx="130">
                  <c:v>9.0190000000000001</c:v>
                </c:pt>
                <c:pt idx="131">
                  <c:v>9.02</c:v>
                </c:pt>
                <c:pt idx="132">
                  <c:v>9.02</c:v>
                </c:pt>
                <c:pt idx="133">
                  <c:v>9.02</c:v>
                </c:pt>
                <c:pt idx="134">
                  <c:v>9.0229999999999997</c:v>
                </c:pt>
                <c:pt idx="135">
                  <c:v>9.0239999999999991</c:v>
                </c:pt>
                <c:pt idx="136">
                  <c:v>9.0259999999999998</c:v>
                </c:pt>
                <c:pt idx="137">
                  <c:v>9.0269999999999992</c:v>
                </c:pt>
                <c:pt idx="138">
                  <c:v>9.0310000000000006</c:v>
                </c:pt>
                <c:pt idx="139">
                  <c:v>9.0310000000000006</c:v>
                </c:pt>
                <c:pt idx="140">
                  <c:v>9.032</c:v>
                </c:pt>
                <c:pt idx="141">
                  <c:v>9.0340000000000007</c:v>
                </c:pt>
                <c:pt idx="142">
                  <c:v>9.0340000000000007</c:v>
                </c:pt>
                <c:pt idx="143">
                  <c:v>9.0340000000000007</c:v>
                </c:pt>
                <c:pt idx="144">
                  <c:v>9.0359999999999996</c:v>
                </c:pt>
                <c:pt idx="145">
                  <c:v>9.0359999999999996</c:v>
                </c:pt>
                <c:pt idx="146">
                  <c:v>9.0359999999999996</c:v>
                </c:pt>
                <c:pt idx="147">
                  <c:v>9.0399999999999991</c:v>
                </c:pt>
                <c:pt idx="148">
                  <c:v>9.0399999999999991</c:v>
                </c:pt>
                <c:pt idx="149">
                  <c:v>9.0399999999999991</c:v>
                </c:pt>
                <c:pt idx="150">
                  <c:v>9.0399999999999991</c:v>
                </c:pt>
                <c:pt idx="151">
                  <c:v>9.0410000000000004</c:v>
                </c:pt>
                <c:pt idx="152">
                  <c:v>9.0410000000000004</c:v>
                </c:pt>
                <c:pt idx="153">
                  <c:v>9.0410000000000004</c:v>
                </c:pt>
                <c:pt idx="154">
                  <c:v>9.0410000000000004</c:v>
                </c:pt>
                <c:pt idx="155">
                  <c:v>9.0419999999999998</c:v>
                </c:pt>
                <c:pt idx="156">
                  <c:v>9.0429999999999993</c:v>
                </c:pt>
                <c:pt idx="157">
                  <c:v>9.0429999999999993</c:v>
                </c:pt>
                <c:pt idx="158">
                  <c:v>9.0440000000000005</c:v>
                </c:pt>
                <c:pt idx="159">
                  <c:v>9.0459999999999994</c:v>
                </c:pt>
                <c:pt idx="160">
                  <c:v>9.0470000000000006</c:v>
                </c:pt>
                <c:pt idx="161">
                  <c:v>9.0489999999999995</c:v>
                </c:pt>
                <c:pt idx="162">
                  <c:v>9.0500000000000007</c:v>
                </c:pt>
                <c:pt idx="163">
                  <c:v>9.0510000000000002</c:v>
                </c:pt>
                <c:pt idx="164">
                  <c:v>9.0579999999999998</c:v>
                </c:pt>
                <c:pt idx="165">
                  <c:v>9.0589999999999993</c:v>
                </c:pt>
                <c:pt idx="166">
                  <c:v>9.06</c:v>
                </c:pt>
                <c:pt idx="167">
                  <c:v>9.0609999999999999</c:v>
                </c:pt>
                <c:pt idx="168">
                  <c:v>9.0619999999999994</c:v>
                </c:pt>
                <c:pt idx="169">
                  <c:v>9.0619999999999994</c:v>
                </c:pt>
                <c:pt idx="170">
                  <c:v>9.0630000000000006</c:v>
                </c:pt>
                <c:pt idx="171">
                  <c:v>9.0660000000000007</c:v>
                </c:pt>
                <c:pt idx="172">
                  <c:v>9.0679999999999996</c:v>
                </c:pt>
                <c:pt idx="173">
                  <c:v>9.0690000000000008</c:v>
                </c:pt>
                <c:pt idx="174">
                  <c:v>9.07</c:v>
                </c:pt>
                <c:pt idx="175">
                  <c:v>9.0709999999999997</c:v>
                </c:pt>
                <c:pt idx="176">
                  <c:v>9.0709999999999997</c:v>
                </c:pt>
                <c:pt idx="177">
                  <c:v>9.0709999999999997</c:v>
                </c:pt>
                <c:pt idx="178">
                  <c:v>9.0719999999999992</c:v>
                </c:pt>
                <c:pt idx="179">
                  <c:v>9.0739999999999998</c:v>
                </c:pt>
                <c:pt idx="180">
                  <c:v>9.0739999999999998</c:v>
                </c:pt>
                <c:pt idx="181">
                  <c:v>9.0749999999999993</c:v>
                </c:pt>
                <c:pt idx="182">
                  <c:v>9.0790000000000006</c:v>
                </c:pt>
                <c:pt idx="183">
                  <c:v>9.0809999999999995</c:v>
                </c:pt>
                <c:pt idx="184">
                  <c:v>9.0809999999999995</c:v>
                </c:pt>
                <c:pt idx="185">
                  <c:v>9.0850000000000009</c:v>
                </c:pt>
                <c:pt idx="186">
                  <c:v>9.0869999999999997</c:v>
                </c:pt>
                <c:pt idx="187">
                  <c:v>9.0890000000000004</c:v>
                </c:pt>
                <c:pt idx="188">
                  <c:v>9.0890000000000004</c:v>
                </c:pt>
                <c:pt idx="189">
                  <c:v>9.09</c:v>
                </c:pt>
                <c:pt idx="190">
                  <c:v>9.0909999999999993</c:v>
                </c:pt>
                <c:pt idx="191">
                  <c:v>9.093</c:v>
                </c:pt>
                <c:pt idx="192">
                  <c:v>9.0950000000000006</c:v>
                </c:pt>
                <c:pt idx="193">
                  <c:v>9.0950000000000006</c:v>
                </c:pt>
                <c:pt idx="194">
                  <c:v>9.0990000000000002</c:v>
                </c:pt>
                <c:pt idx="195">
                  <c:v>9.1010000000000009</c:v>
                </c:pt>
                <c:pt idx="196">
                  <c:v>9.1010000000000009</c:v>
                </c:pt>
                <c:pt idx="197">
                  <c:v>9.1039999999999992</c:v>
                </c:pt>
                <c:pt idx="198">
                  <c:v>9.1080000000000005</c:v>
                </c:pt>
                <c:pt idx="199">
                  <c:v>9.1140000000000008</c:v>
                </c:pt>
                <c:pt idx="200">
                  <c:v>9.1189999999999998</c:v>
                </c:pt>
                <c:pt idx="201">
                  <c:v>9.1199999999999992</c:v>
                </c:pt>
                <c:pt idx="202">
                  <c:v>9.1219999999999999</c:v>
                </c:pt>
                <c:pt idx="203">
                  <c:v>9.1280000000000001</c:v>
                </c:pt>
                <c:pt idx="204">
                  <c:v>9.1300000000000008</c:v>
                </c:pt>
                <c:pt idx="205">
                  <c:v>9.1329999999999991</c:v>
                </c:pt>
                <c:pt idx="206">
                  <c:v>9.1349999999999998</c:v>
                </c:pt>
                <c:pt idx="207">
                  <c:v>9.1359999999999992</c:v>
                </c:pt>
                <c:pt idx="208">
                  <c:v>9.14</c:v>
                </c:pt>
                <c:pt idx="209">
                  <c:v>9.1440000000000001</c:v>
                </c:pt>
                <c:pt idx="210">
                  <c:v>9.1460000000000008</c:v>
                </c:pt>
                <c:pt idx="211">
                  <c:v>9.1460000000000008</c:v>
                </c:pt>
                <c:pt idx="212">
                  <c:v>9.1470000000000002</c:v>
                </c:pt>
                <c:pt idx="213">
                  <c:v>9.1470000000000002</c:v>
                </c:pt>
                <c:pt idx="214">
                  <c:v>9.1509999999999998</c:v>
                </c:pt>
                <c:pt idx="215">
                  <c:v>9.1509999999999998</c:v>
                </c:pt>
                <c:pt idx="216">
                  <c:v>9.1509999999999998</c:v>
                </c:pt>
                <c:pt idx="217">
                  <c:v>9.1530000000000005</c:v>
                </c:pt>
                <c:pt idx="218">
                  <c:v>9.1590000000000007</c:v>
                </c:pt>
                <c:pt idx="219">
                  <c:v>9.1590000000000007</c:v>
                </c:pt>
                <c:pt idx="220">
                  <c:v>9.1630000000000003</c:v>
                </c:pt>
                <c:pt idx="221">
                  <c:v>9.1669999999999998</c:v>
                </c:pt>
                <c:pt idx="222">
                  <c:v>9.173</c:v>
                </c:pt>
                <c:pt idx="223">
                  <c:v>9.1780000000000008</c:v>
                </c:pt>
                <c:pt idx="224">
                  <c:v>9.1839999999999993</c:v>
                </c:pt>
                <c:pt idx="225">
                  <c:v>9.1940000000000008</c:v>
                </c:pt>
                <c:pt idx="226">
                  <c:v>9.1940000000000008</c:v>
                </c:pt>
                <c:pt idx="227">
                  <c:v>9.2010000000000005</c:v>
                </c:pt>
                <c:pt idx="228">
                  <c:v>9.2100000000000009</c:v>
                </c:pt>
                <c:pt idx="229">
                  <c:v>9.2129999999999992</c:v>
                </c:pt>
                <c:pt idx="230">
                  <c:v>9.2129999999999992</c:v>
                </c:pt>
                <c:pt idx="231">
                  <c:v>9.2230000000000008</c:v>
                </c:pt>
                <c:pt idx="232">
                  <c:v>9.2230000000000008</c:v>
                </c:pt>
                <c:pt idx="233">
                  <c:v>9.2309999999999999</c:v>
                </c:pt>
                <c:pt idx="234">
                  <c:v>9.2330000000000005</c:v>
                </c:pt>
                <c:pt idx="235">
                  <c:v>9.2439999999999998</c:v>
                </c:pt>
                <c:pt idx="236">
                  <c:v>9.2469999999999999</c:v>
                </c:pt>
                <c:pt idx="237">
                  <c:v>9.2469999999999999</c:v>
                </c:pt>
                <c:pt idx="238">
                  <c:v>9.2539999999999996</c:v>
                </c:pt>
                <c:pt idx="239">
                  <c:v>9.2949999999999999</c:v>
                </c:pt>
                <c:pt idx="240">
                  <c:v>9.3089999999999993</c:v>
                </c:pt>
                <c:pt idx="241">
                  <c:v>9.3239999999999998</c:v>
                </c:pt>
                <c:pt idx="242">
                  <c:v>9.3439999999999994</c:v>
                </c:pt>
                <c:pt idx="243">
                  <c:v>9.3520000000000003</c:v>
                </c:pt>
                <c:pt idx="244">
                  <c:v>9.3759999999999994</c:v>
                </c:pt>
                <c:pt idx="245">
                  <c:v>9.4</c:v>
                </c:pt>
                <c:pt idx="246">
                  <c:v>9.4410000000000007</c:v>
                </c:pt>
                <c:pt idx="247">
                  <c:v>9.4420000000000002</c:v>
                </c:pt>
                <c:pt idx="248">
                  <c:v>9.4429999999999996</c:v>
                </c:pt>
                <c:pt idx="249">
                  <c:v>9.4600000000000009</c:v>
                </c:pt>
                <c:pt idx="250">
                  <c:v>9.4610000000000003</c:v>
                </c:pt>
                <c:pt idx="251">
                  <c:v>9.4700000000000006</c:v>
                </c:pt>
                <c:pt idx="252">
                  <c:v>9.4770000000000003</c:v>
                </c:pt>
                <c:pt idx="253">
                  <c:v>9.4849999999999994</c:v>
                </c:pt>
                <c:pt idx="254">
                  <c:v>9.4979999999999993</c:v>
                </c:pt>
                <c:pt idx="255">
                  <c:v>9.51</c:v>
                </c:pt>
                <c:pt idx="256">
                  <c:v>9.5169999999999995</c:v>
                </c:pt>
                <c:pt idx="257">
                  <c:v>9.5229999999999997</c:v>
                </c:pt>
                <c:pt idx="258">
                  <c:v>9.5440000000000005</c:v>
                </c:pt>
                <c:pt idx="259">
                  <c:v>9.5470000000000006</c:v>
                </c:pt>
                <c:pt idx="260">
                  <c:v>9.5519999999999996</c:v>
                </c:pt>
                <c:pt idx="261">
                  <c:v>9.5830000000000002</c:v>
                </c:pt>
                <c:pt idx="262">
                  <c:v>9.5920000000000005</c:v>
                </c:pt>
                <c:pt idx="263">
                  <c:v>9.66</c:v>
                </c:pt>
                <c:pt idx="264">
                  <c:v>9.7029999999999994</c:v>
                </c:pt>
                <c:pt idx="265">
                  <c:v>9.8089999999999993</c:v>
                </c:pt>
                <c:pt idx="266">
                  <c:v>9.8800000000000008</c:v>
                </c:pt>
                <c:pt idx="267">
                  <c:v>9.9529999999999994</c:v>
                </c:pt>
                <c:pt idx="268">
                  <c:v>10.016999999999999</c:v>
                </c:pt>
                <c:pt idx="269">
                  <c:v>10.042</c:v>
                </c:pt>
              </c:numCache>
            </c:numRef>
          </c:cat>
          <c:val>
            <c:numRef>
              <c:f>Sheet1!$AH$2:$AH$271</c:f>
              <c:numCache>
                <c:formatCode>General</c:formatCode>
                <c:ptCount val="270"/>
                <c:pt idx="0">
                  <c:v>1.2201989862962268</c:v>
                </c:pt>
                <c:pt idx="1">
                  <c:v>1.2201989862962268</c:v>
                </c:pt>
                <c:pt idx="2">
                  <c:v>1.2201989862962268</c:v>
                </c:pt>
                <c:pt idx="3">
                  <c:v>1.2201989862962268</c:v>
                </c:pt>
                <c:pt idx="4">
                  <c:v>1.2201989862962268</c:v>
                </c:pt>
                <c:pt idx="5">
                  <c:v>1.2201989862962268</c:v>
                </c:pt>
                <c:pt idx="6">
                  <c:v>1.2201989862962268</c:v>
                </c:pt>
                <c:pt idx="7">
                  <c:v>1.2201989862962268</c:v>
                </c:pt>
                <c:pt idx="8">
                  <c:v>1.2201989862962268</c:v>
                </c:pt>
                <c:pt idx="9">
                  <c:v>1.2201989862962268</c:v>
                </c:pt>
                <c:pt idx="10">
                  <c:v>1.2201989862962268</c:v>
                </c:pt>
                <c:pt idx="11">
                  <c:v>1.2201989862962268</c:v>
                </c:pt>
                <c:pt idx="12">
                  <c:v>1.2201989862962268</c:v>
                </c:pt>
                <c:pt idx="13">
                  <c:v>1.2201989862962268</c:v>
                </c:pt>
                <c:pt idx="14">
                  <c:v>1.2201989862962268</c:v>
                </c:pt>
                <c:pt idx="15">
                  <c:v>1.2201989862962268</c:v>
                </c:pt>
                <c:pt idx="16">
                  <c:v>1.2201989862962268</c:v>
                </c:pt>
                <c:pt idx="17">
                  <c:v>1.2201989862962268</c:v>
                </c:pt>
                <c:pt idx="18">
                  <c:v>1.2201989862962268</c:v>
                </c:pt>
                <c:pt idx="19">
                  <c:v>1.2201989862962268</c:v>
                </c:pt>
                <c:pt idx="20">
                  <c:v>1.2201989862962268</c:v>
                </c:pt>
                <c:pt idx="21">
                  <c:v>1.2201989862962268</c:v>
                </c:pt>
                <c:pt idx="22">
                  <c:v>1.2201989862962268</c:v>
                </c:pt>
                <c:pt idx="23">
                  <c:v>1.2201989862962268</c:v>
                </c:pt>
                <c:pt idx="24">
                  <c:v>1.2201989862962268</c:v>
                </c:pt>
                <c:pt idx="25">
                  <c:v>1.2201989862962268</c:v>
                </c:pt>
                <c:pt idx="26">
                  <c:v>3.0035667354984041</c:v>
                </c:pt>
                <c:pt idx="27">
                  <c:v>3.0035667354984041</c:v>
                </c:pt>
                <c:pt idx="28">
                  <c:v>3.0035667354984041</c:v>
                </c:pt>
                <c:pt idx="29">
                  <c:v>3.0035667354984041</c:v>
                </c:pt>
                <c:pt idx="30">
                  <c:v>3.0035667354984041</c:v>
                </c:pt>
                <c:pt idx="31">
                  <c:v>3.0035667354984041</c:v>
                </c:pt>
                <c:pt idx="32">
                  <c:v>3.0035667354984041</c:v>
                </c:pt>
                <c:pt idx="33">
                  <c:v>3.0035667354984041</c:v>
                </c:pt>
                <c:pt idx="34">
                  <c:v>3.0035667354984041</c:v>
                </c:pt>
                <c:pt idx="35">
                  <c:v>3.0035667354984041</c:v>
                </c:pt>
                <c:pt idx="36">
                  <c:v>3.0035667354984041</c:v>
                </c:pt>
                <c:pt idx="37">
                  <c:v>3.0035667354984041</c:v>
                </c:pt>
                <c:pt idx="38">
                  <c:v>3.0035667354984041</c:v>
                </c:pt>
                <c:pt idx="39">
                  <c:v>3.0035667354984041</c:v>
                </c:pt>
                <c:pt idx="40">
                  <c:v>3.0035667354984041</c:v>
                </c:pt>
                <c:pt idx="41">
                  <c:v>3.0035667354984041</c:v>
                </c:pt>
                <c:pt idx="42">
                  <c:v>3.0035667354984041</c:v>
                </c:pt>
                <c:pt idx="43">
                  <c:v>3.0035667354984041</c:v>
                </c:pt>
                <c:pt idx="44">
                  <c:v>3.0035667354984041</c:v>
                </c:pt>
                <c:pt idx="45">
                  <c:v>3.0035667354984041</c:v>
                </c:pt>
                <c:pt idx="46">
                  <c:v>3.0035667354984041</c:v>
                </c:pt>
                <c:pt idx="47">
                  <c:v>3.0035667354984041</c:v>
                </c:pt>
                <c:pt idx="48">
                  <c:v>3.0035667354984041</c:v>
                </c:pt>
                <c:pt idx="49">
                  <c:v>3.0035667354984041</c:v>
                </c:pt>
                <c:pt idx="50">
                  <c:v>3.0035667354984041</c:v>
                </c:pt>
                <c:pt idx="51">
                  <c:v>3.0035667354984041</c:v>
                </c:pt>
                <c:pt idx="52">
                  <c:v>3.0035667354984041</c:v>
                </c:pt>
                <c:pt idx="53">
                  <c:v>3.0035667354984041</c:v>
                </c:pt>
                <c:pt idx="54">
                  <c:v>4.1299042613103056</c:v>
                </c:pt>
                <c:pt idx="55">
                  <c:v>4.1299042613103056</c:v>
                </c:pt>
                <c:pt idx="56">
                  <c:v>4.1299042613103056</c:v>
                </c:pt>
                <c:pt idx="57">
                  <c:v>4.1299042613103056</c:v>
                </c:pt>
                <c:pt idx="58">
                  <c:v>4.1299042613103056</c:v>
                </c:pt>
                <c:pt idx="59">
                  <c:v>4.1299042613103056</c:v>
                </c:pt>
                <c:pt idx="60">
                  <c:v>4.1299042613103056</c:v>
                </c:pt>
                <c:pt idx="61">
                  <c:v>4.1299042613103056</c:v>
                </c:pt>
                <c:pt idx="62">
                  <c:v>4.1299042613103056</c:v>
                </c:pt>
                <c:pt idx="63">
                  <c:v>4.1299042613103056</c:v>
                </c:pt>
                <c:pt idx="64">
                  <c:v>4.1299042613103056</c:v>
                </c:pt>
                <c:pt idx="65">
                  <c:v>4.1299042613103056</c:v>
                </c:pt>
                <c:pt idx="66">
                  <c:v>4.1299042613103056</c:v>
                </c:pt>
                <c:pt idx="67">
                  <c:v>4.1299042613103056</c:v>
                </c:pt>
                <c:pt idx="68">
                  <c:v>4.1299042613103056</c:v>
                </c:pt>
                <c:pt idx="69">
                  <c:v>4.1299042613103056</c:v>
                </c:pt>
                <c:pt idx="70">
                  <c:v>4.1299042613103056</c:v>
                </c:pt>
                <c:pt idx="71">
                  <c:v>4.1299042613103056</c:v>
                </c:pt>
                <c:pt idx="72">
                  <c:v>4.1299042613103056</c:v>
                </c:pt>
                <c:pt idx="73">
                  <c:v>4.1299042613103056</c:v>
                </c:pt>
                <c:pt idx="74">
                  <c:v>4.1299042613103056</c:v>
                </c:pt>
                <c:pt idx="75">
                  <c:v>4.1299042613103056</c:v>
                </c:pt>
                <c:pt idx="76">
                  <c:v>4.1299042613103056</c:v>
                </c:pt>
                <c:pt idx="77">
                  <c:v>4.1299042613103056</c:v>
                </c:pt>
                <c:pt idx="78">
                  <c:v>4.1299042613103056</c:v>
                </c:pt>
                <c:pt idx="79">
                  <c:v>4.1299042613103056</c:v>
                </c:pt>
                <c:pt idx="80">
                  <c:v>9.8554533508541393</c:v>
                </c:pt>
                <c:pt idx="81">
                  <c:v>9.8554533508541393</c:v>
                </c:pt>
                <c:pt idx="82">
                  <c:v>9.8554533508541393</c:v>
                </c:pt>
                <c:pt idx="83">
                  <c:v>9.8554533508541393</c:v>
                </c:pt>
                <c:pt idx="84">
                  <c:v>9.8554533508541393</c:v>
                </c:pt>
                <c:pt idx="85">
                  <c:v>9.8554533508541393</c:v>
                </c:pt>
                <c:pt idx="86">
                  <c:v>9.8554533508541393</c:v>
                </c:pt>
                <c:pt idx="87">
                  <c:v>9.8554533508541393</c:v>
                </c:pt>
                <c:pt idx="88">
                  <c:v>9.8554533508541393</c:v>
                </c:pt>
                <c:pt idx="89">
                  <c:v>9.8554533508541393</c:v>
                </c:pt>
                <c:pt idx="90">
                  <c:v>9.8554533508541393</c:v>
                </c:pt>
                <c:pt idx="91">
                  <c:v>9.8554533508541393</c:v>
                </c:pt>
                <c:pt idx="92">
                  <c:v>9.8554533508541393</c:v>
                </c:pt>
                <c:pt idx="93">
                  <c:v>9.8554533508541393</c:v>
                </c:pt>
                <c:pt idx="94">
                  <c:v>9.8554533508541393</c:v>
                </c:pt>
                <c:pt idx="95">
                  <c:v>9.8554533508541393</c:v>
                </c:pt>
                <c:pt idx="96">
                  <c:v>9.8554533508541393</c:v>
                </c:pt>
                <c:pt idx="97">
                  <c:v>9.8554533508541393</c:v>
                </c:pt>
                <c:pt idx="98">
                  <c:v>9.8554533508541393</c:v>
                </c:pt>
                <c:pt idx="99">
                  <c:v>9.8554533508541393</c:v>
                </c:pt>
                <c:pt idx="100">
                  <c:v>9.8554533508541393</c:v>
                </c:pt>
                <c:pt idx="101">
                  <c:v>9.8554533508541393</c:v>
                </c:pt>
                <c:pt idx="102">
                  <c:v>9.8554533508541393</c:v>
                </c:pt>
                <c:pt idx="103">
                  <c:v>9.8554533508541393</c:v>
                </c:pt>
                <c:pt idx="104">
                  <c:v>9.8554533508541393</c:v>
                </c:pt>
                <c:pt idx="105">
                  <c:v>9.8554533508541393</c:v>
                </c:pt>
                <c:pt idx="106">
                  <c:v>9.8554533508541393</c:v>
                </c:pt>
                <c:pt idx="107">
                  <c:v>9.8554533508541393</c:v>
                </c:pt>
                <c:pt idx="108">
                  <c:v>9.8554533508541393</c:v>
                </c:pt>
                <c:pt idx="109">
                  <c:v>9.8554533508541393</c:v>
                </c:pt>
                <c:pt idx="110">
                  <c:v>9.8554533508541393</c:v>
                </c:pt>
                <c:pt idx="111">
                  <c:v>3.66059695888868</c:v>
                </c:pt>
                <c:pt idx="112">
                  <c:v>3.66059695888868</c:v>
                </c:pt>
                <c:pt idx="113">
                  <c:v>3.66059695888868</c:v>
                </c:pt>
                <c:pt idx="114">
                  <c:v>3.66059695888868</c:v>
                </c:pt>
                <c:pt idx="115">
                  <c:v>3.66059695888868</c:v>
                </c:pt>
                <c:pt idx="116">
                  <c:v>3.66059695888868</c:v>
                </c:pt>
                <c:pt idx="117">
                  <c:v>3.66059695888868</c:v>
                </c:pt>
                <c:pt idx="118">
                  <c:v>3.66059695888868</c:v>
                </c:pt>
                <c:pt idx="119">
                  <c:v>3.66059695888868</c:v>
                </c:pt>
                <c:pt idx="120">
                  <c:v>3.66059695888868</c:v>
                </c:pt>
                <c:pt idx="121">
                  <c:v>3.66059695888868</c:v>
                </c:pt>
                <c:pt idx="122">
                  <c:v>3.66059695888868</c:v>
                </c:pt>
                <c:pt idx="123">
                  <c:v>3.66059695888868</c:v>
                </c:pt>
                <c:pt idx="124">
                  <c:v>3.66059695888868</c:v>
                </c:pt>
                <c:pt idx="125">
                  <c:v>3.66059695888868</c:v>
                </c:pt>
                <c:pt idx="126">
                  <c:v>3.66059695888868</c:v>
                </c:pt>
                <c:pt idx="127">
                  <c:v>3.66059695888868</c:v>
                </c:pt>
                <c:pt idx="128">
                  <c:v>3.66059695888868</c:v>
                </c:pt>
                <c:pt idx="129">
                  <c:v>3.66059695888868</c:v>
                </c:pt>
                <c:pt idx="130">
                  <c:v>3.66059695888868</c:v>
                </c:pt>
                <c:pt idx="131">
                  <c:v>3.66059695888868</c:v>
                </c:pt>
                <c:pt idx="132">
                  <c:v>3.66059695888868</c:v>
                </c:pt>
                <c:pt idx="133">
                  <c:v>3.66059695888868</c:v>
                </c:pt>
                <c:pt idx="134">
                  <c:v>0.93861460484325132</c:v>
                </c:pt>
                <c:pt idx="135">
                  <c:v>0.93861460484325132</c:v>
                </c:pt>
                <c:pt idx="136">
                  <c:v>0.93861460484325132</c:v>
                </c:pt>
                <c:pt idx="137">
                  <c:v>0.93861460484325132</c:v>
                </c:pt>
                <c:pt idx="138">
                  <c:v>0.93861460484325132</c:v>
                </c:pt>
                <c:pt idx="139">
                  <c:v>0.93861460484325132</c:v>
                </c:pt>
                <c:pt idx="140">
                  <c:v>0.93861460484325132</c:v>
                </c:pt>
                <c:pt idx="141">
                  <c:v>0.93861460484325132</c:v>
                </c:pt>
                <c:pt idx="142">
                  <c:v>0.93861460484325132</c:v>
                </c:pt>
                <c:pt idx="143">
                  <c:v>0.93861460484325132</c:v>
                </c:pt>
                <c:pt idx="144">
                  <c:v>0.93861460484325132</c:v>
                </c:pt>
                <c:pt idx="145">
                  <c:v>0.93861460484325132</c:v>
                </c:pt>
                <c:pt idx="146">
                  <c:v>0.93861460484325132</c:v>
                </c:pt>
                <c:pt idx="147">
                  <c:v>0.93861460484325132</c:v>
                </c:pt>
                <c:pt idx="148">
                  <c:v>0.93861460484325132</c:v>
                </c:pt>
                <c:pt idx="149">
                  <c:v>0.93861460484325132</c:v>
                </c:pt>
                <c:pt idx="150">
                  <c:v>0.93861460484325132</c:v>
                </c:pt>
                <c:pt idx="151">
                  <c:v>0.93861460484325132</c:v>
                </c:pt>
                <c:pt idx="152">
                  <c:v>0.93861460484325132</c:v>
                </c:pt>
                <c:pt idx="153">
                  <c:v>0.93861460484325132</c:v>
                </c:pt>
                <c:pt idx="154">
                  <c:v>0.93861460484325132</c:v>
                </c:pt>
                <c:pt idx="155">
                  <c:v>0.93861460484325132</c:v>
                </c:pt>
                <c:pt idx="156">
                  <c:v>0.93861460484325132</c:v>
                </c:pt>
                <c:pt idx="157">
                  <c:v>0.93861460484325132</c:v>
                </c:pt>
                <c:pt idx="158">
                  <c:v>0.93861460484325132</c:v>
                </c:pt>
                <c:pt idx="159">
                  <c:v>0.93861460484325132</c:v>
                </c:pt>
                <c:pt idx="160">
                  <c:v>0.93861460484325132</c:v>
                </c:pt>
                <c:pt idx="161">
                  <c:v>1.5017833677492021</c:v>
                </c:pt>
                <c:pt idx="162">
                  <c:v>1.5017833677492021</c:v>
                </c:pt>
                <c:pt idx="163">
                  <c:v>1.5017833677492021</c:v>
                </c:pt>
                <c:pt idx="164">
                  <c:v>1.5017833677492021</c:v>
                </c:pt>
                <c:pt idx="165">
                  <c:v>1.5017833677492021</c:v>
                </c:pt>
                <c:pt idx="166">
                  <c:v>1.5017833677492021</c:v>
                </c:pt>
                <c:pt idx="167">
                  <c:v>1.5017833677492021</c:v>
                </c:pt>
                <c:pt idx="168">
                  <c:v>1.5017833677492021</c:v>
                </c:pt>
                <c:pt idx="169">
                  <c:v>1.5017833677492021</c:v>
                </c:pt>
                <c:pt idx="170">
                  <c:v>1.5017833677492021</c:v>
                </c:pt>
                <c:pt idx="171">
                  <c:v>1.5017833677492021</c:v>
                </c:pt>
                <c:pt idx="172">
                  <c:v>1.5017833677492021</c:v>
                </c:pt>
                <c:pt idx="173">
                  <c:v>1.5017833677492021</c:v>
                </c:pt>
                <c:pt idx="174">
                  <c:v>1.5017833677492021</c:v>
                </c:pt>
                <c:pt idx="175">
                  <c:v>1.5017833677492021</c:v>
                </c:pt>
                <c:pt idx="176">
                  <c:v>1.5017833677492021</c:v>
                </c:pt>
                <c:pt idx="177">
                  <c:v>1.5017833677492021</c:v>
                </c:pt>
                <c:pt idx="178">
                  <c:v>1.5017833677492021</c:v>
                </c:pt>
                <c:pt idx="179">
                  <c:v>1.5017833677492021</c:v>
                </c:pt>
                <c:pt idx="180">
                  <c:v>1.5017833677492021</c:v>
                </c:pt>
                <c:pt idx="181">
                  <c:v>1.5017833677492021</c:v>
                </c:pt>
                <c:pt idx="182">
                  <c:v>1.5017833677492021</c:v>
                </c:pt>
                <c:pt idx="183">
                  <c:v>1.5017833677492021</c:v>
                </c:pt>
                <c:pt idx="184">
                  <c:v>1.5017833677492021</c:v>
                </c:pt>
                <c:pt idx="185">
                  <c:v>1.5017833677492021</c:v>
                </c:pt>
                <c:pt idx="186">
                  <c:v>1.5017833677492021</c:v>
                </c:pt>
                <c:pt idx="187">
                  <c:v>1.5017833677492021</c:v>
                </c:pt>
                <c:pt idx="188">
                  <c:v>0.28158438145297537</c:v>
                </c:pt>
                <c:pt idx="189">
                  <c:v>0.28158438145297537</c:v>
                </c:pt>
                <c:pt idx="190">
                  <c:v>0.28158438145297537</c:v>
                </c:pt>
                <c:pt idx="191">
                  <c:v>0.28158438145297537</c:v>
                </c:pt>
                <c:pt idx="192">
                  <c:v>0.28158438145297537</c:v>
                </c:pt>
                <c:pt idx="193">
                  <c:v>0.28158438145297537</c:v>
                </c:pt>
                <c:pt idx="194">
                  <c:v>0.28158438145297537</c:v>
                </c:pt>
                <c:pt idx="195">
                  <c:v>0.28158438145297537</c:v>
                </c:pt>
                <c:pt idx="196">
                  <c:v>0.28158438145297537</c:v>
                </c:pt>
                <c:pt idx="197">
                  <c:v>0.28158438145297537</c:v>
                </c:pt>
                <c:pt idx="198">
                  <c:v>0.28158438145297537</c:v>
                </c:pt>
                <c:pt idx="199">
                  <c:v>0.28158438145297537</c:v>
                </c:pt>
                <c:pt idx="200">
                  <c:v>0.28158438145297537</c:v>
                </c:pt>
                <c:pt idx="201">
                  <c:v>0.28158438145297537</c:v>
                </c:pt>
                <c:pt idx="202">
                  <c:v>0.28158438145297537</c:v>
                </c:pt>
                <c:pt idx="203">
                  <c:v>0.28158438145297537</c:v>
                </c:pt>
                <c:pt idx="204">
                  <c:v>0.28158438145297537</c:v>
                </c:pt>
                <c:pt idx="205">
                  <c:v>0.28158438145297537</c:v>
                </c:pt>
                <c:pt idx="206">
                  <c:v>0.28158438145297537</c:v>
                </c:pt>
                <c:pt idx="207">
                  <c:v>0.28158438145297537</c:v>
                </c:pt>
                <c:pt idx="208">
                  <c:v>0.28158438145297537</c:v>
                </c:pt>
                <c:pt idx="209">
                  <c:v>0.28158438145297537</c:v>
                </c:pt>
                <c:pt idx="210">
                  <c:v>0.28158438145297537</c:v>
                </c:pt>
                <c:pt idx="211">
                  <c:v>0.28158438145297537</c:v>
                </c:pt>
                <c:pt idx="212">
                  <c:v>0.28158438145297537</c:v>
                </c:pt>
                <c:pt idx="213">
                  <c:v>0.28158438145297537</c:v>
                </c:pt>
                <c:pt idx="214">
                  <c:v>0.28158438145297537</c:v>
                </c:pt>
                <c:pt idx="215">
                  <c:v>0.46930730242162566</c:v>
                </c:pt>
                <c:pt idx="216">
                  <c:v>0.46930730242162566</c:v>
                </c:pt>
                <c:pt idx="217">
                  <c:v>0.46930730242162566</c:v>
                </c:pt>
                <c:pt idx="218">
                  <c:v>0.46930730242162566</c:v>
                </c:pt>
                <c:pt idx="219">
                  <c:v>0.46930730242162566</c:v>
                </c:pt>
                <c:pt idx="220">
                  <c:v>0.46930730242162566</c:v>
                </c:pt>
                <c:pt idx="221">
                  <c:v>0.46930730242162566</c:v>
                </c:pt>
                <c:pt idx="222">
                  <c:v>0.46930730242162566</c:v>
                </c:pt>
                <c:pt idx="223">
                  <c:v>0.46930730242162566</c:v>
                </c:pt>
                <c:pt idx="224">
                  <c:v>0.46930730242162566</c:v>
                </c:pt>
                <c:pt idx="225">
                  <c:v>0.46930730242162566</c:v>
                </c:pt>
                <c:pt idx="226">
                  <c:v>0.46930730242162566</c:v>
                </c:pt>
                <c:pt idx="227">
                  <c:v>0.46930730242162566</c:v>
                </c:pt>
                <c:pt idx="228">
                  <c:v>0.46930730242162566</c:v>
                </c:pt>
                <c:pt idx="229">
                  <c:v>0.46930730242162566</c:v>
                </c:pt>
                <c:pt idx="230">
                  <c:v>0.46930730242162566</c:v>
                </c:pt>
                <c:pt idx="231">
                  <c:v>0.46930730242162566</c:v>
                </c:pt>
                <c:pt idx="232">
                  <c:v>0.46930730242162566</c:v>
                </c:pt>
                <c:pt idx="233">
                  <c:v>0.46930730242162566</c:v>
                </c:pt>
                <c:pt idx="234">
                  <c:v>0.46930730242162566</c:v>
                </c:pt>
                <c:pt idx="235">
                  <c:v>0.46930730242162566</c:v>
                </c:pt>
                <c:pt idx="236">
                  <c:v>0.46930730242162566</c:v>
                </c:pt>
                <c:pt idx="237">
                  <c:v>0.46930730242162566</c:v>
                </c:pt>
                <c:pt idx="238">
                  <c:v>0.46930730242162566</c:v>
                </c:pt>
                <c:pt idx="239">
                  <c:v>0.46930730242162566</c:v>
                </c:pt>
                <c:pt idx="240">
                  <c:v>0.46930730242162566</c:v>
                </c:pt>
                <c:pt idx="241">
                  <c:v>0.46930730242162566</c:v>
                </c:pt>
                <c:pt idx="242">
                  <c:v>0.28158438145297537</c:v>
                </c:pt>
                <c:pt idx="243">
                  <c:v>0.28158438145297537</c:v>
                </c:pt>
                <c:pt idx="244">
                  <c:v>0.28158438145297537</c:v>
                </c:pt>
                <c:pt idx="245">
                  <c:v>0.28158438145297537</c:v>
                </c:pt>
                <c:pt idx="246">
                  <c:v>0.28158438145297537</c:v>
                </c:pt>
                <c:pt idx="247">
                  <c:v>0.28158438145297537</c:v>
                </c:pt>
                <c:pt idx="248">
                  <c:v>0.28158438145297537</c:v>
                </c:pt>
                <c:pt idx="249">
                  <c:v>0.28158438145297537</c:v>
                </c:pt>
                <c:pt idx="250">
                  <c:v>0.28158438145297537</c:v>
                </c:pt>
                <c:pt idx="251">
                  <c:v>0.28158438145297537</c:v>
                </c:pt>
                <c:pt idx="252">
                  <c:v>0.28158438145297537</c:v>
                </c:pt>
                <c:pt idx="253">
                  <c:v>0.28158438145297537</c:v>
                </c:pt>
                <c:pt idx="254">
                  <c:v>0.28158438145297537</c:v>
                </c:pt>
                <c:pt idx="255">
                  <c:v>0.28158438145297537</c:v>
                </c:pt>
                <c:pt idx="256">
                  <c:v>0.28158438145297537</c:v>
                </c:pt>
                <c:pt idx="257">
                  <c:v>0.28158438145297537</c:v>
                </c:pt>
                <c:pt idx="258">
                  <c:v>0.28158438145297537</c:v>
                </c:pt>
                <c:pt idx="259">
                  <c:v>0.28158438145297537</c:v>
                </c:pt>
                <c:pt idx="260">
                  <c:v>0.28158438145297537</c:v>
                </c:pt>
                <c:pt idx="261">
                  <c:v>0.28158438145297537</c:v>
                </c:pt>
                <c:pt idx="262">
                  <c:v>0.28158438145297537</c:v>
                </c:pt>
                <c:pt idx="263">
                  <c:v>0.28158438145297537</c:v>
                </c:pt>
                <c:pt idx="264">
                  <c:v>0.28158438145297537</c:v>
                </c:pt>
                <c:pt idx="265">
                  <c:v>0.28158438145297537</c:v>
                </c:pt>
                <c:pt idx="266">
                  <c:v>0.28158438145297537</c:v>
                </c:pt>
                <c:pt idx="267">
                  <c:v>0.28158438145297537</c:v>
                </c:pt>
                <c:pt idx="268">
                  <c:v>0.28158438145297537</c:v>
                </c:pt>
                <c:pt idx="269">
                  <c:v>0.28158438145297537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B89-8D68-00CD1731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48160"/>
        <c:axId val="470848488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Sheet1!$AE$2:$AE$271</c:f>
              <c:numCache>
                <c:formatCode>0.000</c:formatCode>
                <c:ptCount val="270"/>
                <c:pt idx="0">
                  <c:v>8.52</c:v>
                </c:pt>
                <c:pt idx="1">
                  <c:v>8.5410000000000004</c:v>
                </c:pt>
                <c:pt idx="2">
                  <c:v>8.56</c:v>
                </c:pt>
                <c:pt idx="3">
                  <c:v>8.5860000000000003</c:v>
                </c:pt>
                <c:pt idx="4">
                  <c:v>8.6010000000000009</c:v>
                </c:pt>
                <c:pt idx="5">
                  <c:v>8.6039999999999992</c:v>
                </c:pt>
                <c:pt idx="6">
                  <c:v>8.6159999999999997</c:v>
                </c:pt>
                <c:pt idx="7">
                  <c:v>8.6219999999999999</c:v>
                </c:pt>
                <c:pt idx="8">
                  <c:v>8.6280000000000001</c:v>
                </c:pt>
                <c:pt idx="9">
                  <c:v>8.6370000000000005</c:v>
                </c:pt>
                <c:pt idx="10">
                  <c:v>8.6370000000000005</c:v>
                </c:pt>
                <c:pt idx="11">
                  <c:v>8.66</c:v>
                </c:pt>
                <c:pt idx="12">
                  <c:v>8.66</c:v>
                </c:pt>
                <c:pt idx="13">
                  <c:v>8.6969999999999992</c:v>
                </c:pt>
                <c:pt idx="14">
                  <c:v>8.6980000000000004</c:v>
                </c:pt>
                <c:pt idx="15">
                  <c:v>8.6989999999999998</c:v>
                </c:pt>
                <c:pt idx="16">
                  <c:v>8.7080000000000002</c:v>
                </c:pt>
                <c:pt idx="17">
                  <c:v>8.7110000000000003</c:v>
                </c:pt>
                <c:pt idx="18">
                  <c:v>8.7110000000000003</c:v>
                </c:pt>
                <c:pt idx="19">
                  <c:v>8.7110000000000003</c:v>
                </c:pt>
                <c:pt idx="20">
                  <c:v>8.718</c:v>
                </c:pt>
                <c:pt idx="21">
                  <c:v>8.718</c:v>
                </c:pt>
                <c:pt idx="22">
                  <c:v>8.7210000000000001</c:v>
                </c:pt>
                <c:pt idx="23">
                  <c:v>8.7230000000000008</c:v>
                </c:pt>
                <c:pt idx="24">
                  <c:v>8.7309999999999999</c:v>
                </c:pt>
                <c:pt idx="25">
                  <c:v>8.7439999999999998</c:v>
                </c:pt>
                <c:pt idx="26">
                  <c:v>8.7490000000000006</c:v>
                </c:pt>
                <c:pt idx="27">
                  <c:v>8.7509999999999994</c:v>
                </c:pt>
                <c:pt idx="28">
                  <c:v>8.7509999999999994</c:v>
                </c:pt>
                <c:pt idx="29">
                  <c:v>8.7520000000000007</c:v>
                </c:pt>
                <c:pt idx="30">
                  <c:v>8.7550000000000008</c:v>
                </c:pt>
                <c:pt idx="31">
                  <c:v>8.7590000000000003</c:v>
                </c:pt>
                <c:pt idx="32">
                  <c:v>8.7590000000000003</c:v>
                </c:pt>
                <c:pt idx="33">
                  <c:v>8.7639999999999993</c:v>
                </c:pt>
                <c:pt idx="34">
                  <c:v>8.7639999999999993</c:v>
                </c:pt>
                <c:pt idx="35">
                  <c:v>8.77</c:v>
                </c:pt>
                <c:pt idx="36">
                  <c:v>8.7710000000000008</c:v>
                </c:pt>
                <c:pt idx="37">
                  <c:v>8.7720000000000002</c:v>
                </c:pt>
                <c:pt idx="38">
                  <c:v>8.7729999999999997</c:v>
                </c:pt>
                <c:pt idx="39">
                  <c:v>8.7750000000000004</c:v>
                </c:pt>
                <c:pt idx="40">
                  <c:v>8.7799999999999994</c:v>
                </c:pt>
                <c:pt idx="41">
                  <c:v>8.7810000000000006</c:v>
                </c:pt>
                <c:pt idx="42">
                  <c:v>8.782</c:v>
                </c:pt>
                <c:pt idx="43">
                  <c:v>8.7829999999999995</c:v>
                </c:pt>
                <c:pt idx="44">
                  <c:v>8.7840000000000007</c:v>
                </c:pt>
                <c:pt idx="45">
                  <c:v>8.7859999999999996</c:v>
                </c:pt>
                <c:pt idx="46">
                  <c:v>8.7899999999999991</c:v>
                </c:pt>
                <c:pt idx="47">
                  <c:v>8.7899999999999991</c:v>
                </c:pt>
                <c:pt idx="48">
                  <c:v>8.7940000000000005</c:v>
                </c:pt>
                <c:pt idx="49">
                  <c:v>8.7970000000000006</c:v>
                </c:pt>
                <c:pt idx="50">
                  <c:v>8.798</c:v>
                </c:pt>
                <c:pt idx="51">
                  <c:v>8.7989999999999995</c:v>
                </c:pt>
                <c:pt idx="52">
                  <c:v>8.7989999999999995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8.859</c:v>
                </c:pt>
                <c:pt idx="56">
                  <c:v>8.8710000000000004</c:v>
                </c:pt>
                <c:pt idx="57">
                  <c:v>8.8819999999999997</c:v>
                </c:pt>
                <c:pt idx="58">
                  <c:v>8.8819999999999997</c:v>
                </c:pt>
                <c:pt idx="59">
                  <c:v>8.89</c:v>
                </c:pt>
                <c:pt idx="60">
                  <c:v>8.8949999999999996</c:v>
                </c:pt>
                <c:pt idx="61">
                  <c:v>8.9009999999999998</c:v>
                </c:pt>
                <c:pt idx="62">
                  <c:v>8.9009999999999998</c:v>
                </c:pt>
                <c:pt idx="63">
                  <c:v>8.9019999999999992</c:v>
                </c:pt>
                <c:pt idx="64">
                  <c:v>8.9130000000000003</c:v>
                </c:pt>
                <c:pt idx="65">
                  <c:v>8.9130000000000003</c:v>
                </c:pt>
                <c:pt idx="66">
                  <c:v>8.9169999999999998</c:v>
                </c:pt>
                <c:pt idx="67">
                  <c:v>8.9220000000000006</c:v>
                </c:pt>
                <c:pt idx="68">
                  <c:v>8.9250000000000007</c:v>
                </c:pt>
                <c:pt idx="69">
                  <c:v>8.9260000000000002</c:v>
                </c:pt>
                <c:pt idx="70">
                  <c:v>8.9359999999999999</c:v>
                </c:pt>
                <c:pt idx="71">
                  <c:v>8.9369999999999994</c:v>
                </c:pt>
                <c:pt idx="72">
                  <c:v>8.9410000000000007</c:v>
                </c:pt>
                <c:pt idx="73">
                  <c:v>8.9420000000000002</c:v>
                </c:pt>
                <c:pt idx="74">
                  <c:v>8.9420000000000002</c:v>
                </c:pt>
                <c:pt idx="75">
                  <c:v>8.9450000000000003</c:v>
                </c:pt>
                <c:pt idx="76">
                  <c:v>8.9489999999999998</c:v>
                </c:pt>
                <c:pt idx="77">
                  <c:v>8.9499999999999993</c:v>
                </c:pt>
                <c:pt idx="78">
                  <c:v>8.952</c:v>
                </c:pt>
                <c:pt idx="79">
                  <c:v>8.9529999999999994</c:v>
                </c:pt>
                <c:pt idx="80">
                  <c:v>8.9529999999999994</c:v>
                </c:pt>
                <c:pt idx="81">
                  <c:v>8.9540000000000006</c:v>
                </c:pt>
                <c:pt idx="82">
                  <c:v>8.9540000000000006</c:v>
                </c:pt>
                <c:pt idx="83">
                  <c:v>8.9570000000000007</c:v>
                </c:pt>
                <c:pt idx="84">
                  <c:v>8.9580000000000002</c:v>
                </c:pt>
                <c:pt idx="85">
                  <c:v>8.9600000000000009</c:v>
                </c:pt>
                <c:pt idx="86">
                  <c:v>8.9640000000000004</c:v>
                </c:pt>
                <c:pt idx="87">
                  <c:v>8.9659999999999993</c:v>
                </c:pt>
                <c:pt idx="88">
                  <c:v>8.9659999999999993</c:v>
                </c:pt>
                <c:pt idx="89">
                  <c:v>8.9689999999999994</c:v>
                </c:pt>
                <c:pt idx="90">
                  <c:v>8.9689999999999994</c:v>
                </c:pt>
                <c:pt idx="91">
                  <c:v>8.9689999999999994</c:v>
                </c:pt>
                <c:pt idx="92">
                  <c:v>8.9700000000000006</c:v>
                </c:pt>
                <c:pt idx="93">
                  <c:v>8.9700000000000006</c:v>
                </c:pt>
                <c:pt idx="94">
                  <c:v>8.9710000000000001</c:v>
                </c:pt>
                <c:pt idx="95">
                  <c:v>8.9710000000000001</c:v>
                </c:pt>
                <c:pt idx="96">
                  <c:v>8.9749999999999996</c:v>
                </c:pt>
                <c:pt idx="97">
                  <c:v>8.9760000000000009</c:v>
                </c:pt>
                <c:pt idx="98">
                  <c:v>8.9779999999999998</c:v>
                </c:pt>
                <c:pt idx="99">
                  <c:v>8.9779999999999998</c:v>
                </c:pt>
                <c:pt idx="100">
                  <c:v>8.98</c:v>
                </c:pt>
                <c:pt idx="101">
                  <c:v>8.98</c:v>
                </c:pt>
                <c:pt idx="102">
                  <c:v>8.9809999999999999</c:v>
                </c:pt>
                <c:pt idx="103">
                  <c:v>8.9819999999999993</c:v>
                </c:pt>
                <c:pt idx="104">
                  <c:v>8.9830000000000005</c:v>
                </c:pt>
                <c:pt idx="105">
                  <c:v>8.9870000000000001</c:v>
                </c:pt>
                <c:pt idx="106">
                  <c:v>8.99</c:v>
                </c:pt>
                <c:pt idx="107">
                  <c:v>8.9909999999999997</c:v>
                </c:pt>
                <c:pt idx="108">
                  <c:v>8.9909999999999997</c:v>
                </c:pt>
                <c:pt idx="109">
                  <c:v>8.9949999999999992</c:v>
                </c:pt>
                <c:pt idx="110">
                  <c:v>8.9949999999999992</c:v>
                </c:pt>
                <c:pt idx="111">
                  <c:v>8.9990000000000006</c:v>
                </c:pt>
                <c:pt idx="112">
                  <c:v>9.0009999999999994</c:v>
                </c:pt>
                <c:pt idx="113">
                  <c:v>9.0020000000000007</c:v>
                </c:pt>
                <c:pt idx="114">
                  <c:v>9.0020000000000007</c:v>
                </c:pt>
                <c:pt idx="115">
                  <c:v>9.0060000000000002</c:v>
                </c:pt>
                <c:pt idx="116">
                  <c:v>9.0060000000000002</c:v>
                </c:pt>
                <c:pt idx="117">
                  <c:v>9.0069999999999997</c:v>
                </c:pt>
                <c:pt idx="118">
                  <c:v>9.0090000000000003</c:v>
                </c:pt>
                <c:pt idx="119">
                  <c:v>9.0109999999999992</c:v>
                </c:pt>
                <c:pt idx="120">
                  <c:v>9.0109999999999992</c:v>
                </c:pt>
                <c:pt idx="121">
                  <c:v>9.0120000000000005</c:v>
                </c:pt>
                <c:pt idx="122">
                  <c:v>9.0139999999999993</c:v>
                </c:pt>
                <c:pt idx="123">
                  <c:v>9.0139999999999993</c:v>
                </c:pt>
                <c:pt idx="124">
                  <c:v>9.0139999999999993</c:v>
                </c:pt>
                <c:pt idx="125">
                  <c:v>9.0139999999999993</c:v>
                </c:pt>
                <c:pt idx="126">
                  <c:v>9.016</c:v>
                </c:pt>
                <c:pt idx="127">
                  <c:v>9.0169999999999995</c:v>
                </c:pt>
                <c:pt idx="128">
                  <c:v>9.0190000000000001</c:v>
                </c:pt>
                <c:pt idx="129">
                  <c:v>9.0190000000000001</c:v>
                </c:pt>
                <c:pt idx="130">
                  <c:v>9.0190000000000001</c:v>
                </c:pt>
                <c:pt idx="131">
                  <c:v>9.02</c:v>
                </c:pt>
                <c:pt idx="132">
                  <c:v>9.02</c:v>
                </c:pt>
                <c:pt idx="133">
                  <c:v>9.02</c:v>
                </c:pt>
                <c:pt idx="134">
                  <c:v>9.0229999999999997</c:v>
                </c:pt>
                <c:pt idx="135">
                  <c:v>9.0239999999999991</c:v>
                </c:pt>
                <c:pt idx="136">
                  <c:v>9.0259999999999998</c:v>
                </c:pt>
                <c:pt idx="137">
                  <c:v>9.0269999999999992</c:v>
                </c:pt>
                <c:pt idx="138">
                  <c:v>9.0310000000000006</c:v>
                </c:pt>
                <c:pt idx="139">
                  <c:v>9.0310000000000006</c:v>
                </c:pt>
                <c:pt idx="140">
                  <c:v>9.032</c:v>
                </c:pt>
                <c:pt idx="141">
                  <c:v>9.0340000000000007</c:v>
                </c:pt>
                <c:pt idx="142">
                  <c:v>9.0340000000000007</c:v>
                </c:pt>
                <c:pt idx="143">
                  <c:v>9.0340000000000007</c:v>
                </c:pt>
                <c:pt idx="144">
                  <c:v>9.0359999999999996</c:v>
                </c:pt>
                <c:pt idx="145">
                  <c:v>9.0359999999999996</c:v>
                </c:pt>
                <c:pt idx="146">
                  <c:v>9.0359999999999996</c:v>
                </c:pt>
                <c:pt idx="147">
                  <c:v>9.0399999999999991</c:v>
                </c:pt>
                <c:pt idx="148">
                  <c:v>9.0399999999999991</c:v>
                </c:pt>
                <c:pt idx="149">
                  <c:v>9.0399999999999991</c:v>
                </c:pt>
                <c:pt idx="150">
                  <c:v>9.0399999999999991</c:v>
                </c:pt>
                <c:pt idx="151">
                  <c:v>9.0410000000000004</c:v>
                </c:pt>
                <c:pt idx="152">
                  <c:v>9.0410000000000004</c:v>
                </c:pt>
                <c:pt idx="153">
                  <c:v>9.0410000000000004</c:v>
                </c:pt>
                <c:pt idx="154">
                  <c:v>9.0410000000000004</c:v>
                </c:pt>
                <c:pt idx="155">
                  <c:v>9.0419999999999998</c:v>
                </c:pt>
                <c:pt idx="156">
                  <c:v>9.0429999999999993</c:v>
                </c:pt>
                <c:pt idx="157">
                  <c:v>9.0429999999999993</c:v>
                </c:pt>
                <c:pt idx="158">
                  <c:v>9.0440000000000005</c:v>
                </c:pt>
                <c:pt idx="159">
                  <c:v>9.0459999999999994</c:v>
                </c:pt>
                <c:pt idx="160">
                  <c:v>9.0470000000000006</c:v>
                </c:pt>
                <c:pt idx="161">
                  <c:v>9.0489999999999995</c:v>
                </c:pt>
                <c:pt idx="162">
                  <c:v>9.0500000000000007</c:v>
                </c:pt>
                <c:pt idx="163">
                  <c:v>9.0510000000000002</c:v>
                </c:pt>
                <c:pt idx="164">
                  <c:v>9.0579999999999998</c:v>
                </c:pt>
                <c:pt idx="165">
                  <c:v>9.0589999999999993</c:v>
                </c:pt>
                <c:pt idx="166">
                  <c:v>9.06</c:v>
                </c:pt>
                <c:pt idx="167">
                  <c:v>9.0609999999999999</c:v>
                </c:pt>
                <c:pt idx="168">
                  <c:v>9.0619999999999994</c:v>
                </c:pt>
                <c:pt idx="169">
                  <c:v>9.0619999999999994</c:v>
                </c:pt>
                <c:pt idx="170">
                  <c:v>9.0630000000000006</c:v>
                </c:pt>
                <c:pt idx="171">
                  <c:v>9.0660000000000007</c:v>
                </c:pt>
                <c:pt idx="172">
                  <c:v>9.0679999999999996</c:v>
                </c:pt>
                <c:pt idx="173">
                  <c:v>9.0690000000000008</c:v>
                </c:pt>
                <c:pt idx="174">
                  <c:v>9.07</c:v>
                </c:pt>
                <c:pt idx="175">
                  <c:v>9.0709999999999997</c:v>
                </c:pt>
                <c:pt idx="176">
                  <c:v>9.0709999999999997</c:v>
                </c:pt>
                <c:pt idx="177">
                  <c:v>9.0709999999999997</c:v>
                </c:pt>
                <c:pt idx="178">
                  <c:v>9.0719999999999992</c:v>
                </c:pt>
                <c:pt idx="179">
                  <c:v>9.0739999999999998</c:v>
                </c:pt>
                <c:pt idx="180">
                  <c:v>9.0739999999999998</c:v>
                </c:pt>
                <c:pt idx="181">
                  <c:v>9.0749999999999993</c:v>
                </c:pt>
                <c:pt idx="182">
                  <c:v>9.0790000000000006</c:v>
                </c:pt>
                <c:pt idx="183">
                  <c:v>9.0809999999999995</c:v>
                </c:pt>
                <c:pt idx="184">
                  <c:v>9.0809999999999995</c:v>
                </c:pt>
                <c:pt idx="185">
                  <c:v>9.0850000000000009</c:v>
                </c:pt>
                <c:pt idx="186">
                  <c:v>9.0869999999999997</c:v>
                </c:pt>
                <c:pt idx="187">
                  <c:v>9.0890000000000004</c:v>
                </c:pt>
                <c:pt idx="188">
                  <c:v>9.0890000000000004</c:v>
                </c:pt>
                <c:pt idx="189">
                  <c:v>9.09</c:v>
                </c:pt>
                <c:pt idx="190">
                  <c:v>9.0909999999999993</c:v>
                </c:pt>
                <c:pt idx="191">
                  <c:v>9.093</c:v>
                </c:pt>
                <c:pt idx="192">
                  <c:v>9.0950000000000006</c:v>
                </c:pt>
                <c:pt idx="193">
                  <c:v>9.0950000000000006</c:v>
                </c:pt>
                <c:pt idx="194">
                  <c:v>9.0990000000000002</c:v>
                </c:pt>
                <c:pt idx="195">
                  <c:v>9.1010000000000009</c:v>
                </c:pt>
                <c:pt idx="196">
                  <c:v>9.1010000000000009</c:v>
                </c:pt>
                <c:pt idx="197">
                  <c:v>9.1039999999999992</c:v>
                </c:pt>
                <c:pt idx="198">
                  <c:v>9.1080000000000005</c:v>
                </c:pt>
                <c:pt idx="199">
                  <c:v>9.1140000000000008</c:v>
                </c:pt>
                <c:pt idx="200">
                  <c:v>9.1189999999999998</c:v>
                </c:pt>
                <c:pt idx="201">
                  <c:v>9.1199999999999992</c:v>
                </c:pt>
                <c:pt idx="202">
                  <c:v>9.1219999999999999</c:v>
                </c:pt>
                <c:pt idx="203">
                  <c:v>9.1280000000000001</c:v>
                </c:pt>
                <c:pt idx="204">
                  <c:v>9.1300000000000008</c:v>
                </c:pt>
                <c:pt idx="205">
                  <c:v>9.1329999999999991</c:v>
                </c:pt>
                <c:pt idx="206">
                  <c:v>9.1349999999999998</c:v>
                </c:pt>
                <c:pt idx="207">
                  <c:v>9.1359999999999992</c:v>
                </c:pt>
                <c:pt idx="208">
                  <c:v>9.14</c:v>
                </c:pt>
                <c:pt idx="209">
                  <c:v>9.1440000000000001</c:v>
                </c:pt>
                <c:pt idx="210">
                  <c:v>9.1460000000000008</c:v>
                </c:pt>
                <c:pt idx="211">
                  <c:v>9.1460000000000008</c:v>
                </c:pt>
                <c:pt idx="212">
                  <c:v>9.1470000000000002</c:v>
                </c:pt>
                <c:pt idx="213">
                  <c:v>9.1470000000000002</c:v>
                </c:pt>
                <c:pt idx="214">
                  <c:v>9.1509999999999998</c:v>
                </c:pt>
                <c:pt idx="215">
                  <c:v>9.1509999999999998</c:v>
                </c:pt>
                <c:pt idx="216">
                  <c:v>9.1509999999999998</c:v>
                </c:pt>
                <c:pt idx="217">
                  <c:v>9.1530000000000005</c:v>
                </c:pt>
                <c:pt idx="218">
                  <c:v>9.1590000000000007</c:v>
                </c:pt>
                <c:pt idx="219">
                  <c:v>9.1590000000000007</c:v>
                </c:pt>
                <c:pt idx="220">
                  <c:v>9.1630000000000003</c:v>
                </c:pt>
                <c:pt idx="221">
                  <c:v>9.1669999999999998</c:v>
                </c:pt>
                <c:pt idx="222">
                  <c:v>9.173</c:v>
                </c:pt>
                <c:pt idx="223">
                  <c:v>9.1780000000000008</c:v>
                </c:pt>
                <c:pt idx="224">
                  <c:v>9.1839999999999993</c:v>
                </c:pt>
                <c:pt idx="225">
                  <c:v>9.1940000000000008</c:v>
                </c:pt>
                <c:pt idx="226">
                  <c:v>9.1940000000000008</c:v>
                </c:pt>
                <c:pt idx="227">
                  <c:v>9.2010000000000005</c:v>
                </c:pt>
                <c:pt idx="228">
                  <c:v>9.2100000000000009</c:v>
                </c:pt>
                <c:pt idx="229">
                  <c:v>9.2129999999999992</c:v>
                </c:pt>
                <c:pt idx="230">
                  <c:v>9.2129999999999992</c:v>
                </c:pt>
                <c:pt idx="231">
                  <c:v>9.2230000000000008</c:v>
                </c:pt>
                <c:pt idx="232">
                  <c:v>9.2230000000000008</c:v>
                </c:pt>
                <c:pt idx="233">
                  <c:v>9.2309999999999999</c:v>
                </c:pt>
                <c:pt idx="234">
                  <c:v>9.2330000000000005</c:v>
                </c:pt>
                <c:pt idx="235">
                  <c:v>9.2439999999999998</c:v>
                </c:pt>
                <c:pt idx="236">
                  <c:v>9.2469999999999999</c:v>
                </c:pt>
                <c:pt idx="237">
                  <c:v>9.2469999999999999</c:v>
                </c:pt>
                <c:pt idx="238">
                  <c:v>9.2539999999999996</c:v>
                </c:pt>
                <c:pt idx="239">
                  <c:v>9.2949999999999999</c:v>
                </c:pt>
                <c:pt idx="240">
                  <c:v>9.3089999999999993</c:v>
                </c:pt>
                <c:pt idx="241">
                  <c:v>9.3239999999999998</c:v>
                </c:pt>
                <c:pt idx="242">
                  <c:v>9.3439999999999994</c:v>
                </c:pt>
                <c:pt idx="243">
                  <c:v>9.3520000000000003</c:v>
                </c:pt>
                <c:pt idx="244">
                  <c:v>9.3759999999999994</c:v>
                </c:pt>
                <c:pt idx="245">
                  <c:v>9.4</c:v>
                </c:pt>
                <c:pt idx="246">
                  <c:v>9.4410000000000007</c:v>
                </c:pt>
                <c:pt idx="247">
                  <c:v>9.4420000000000002</c:v>
                </c:pt>
                <c:pt idx="248">
                  <c:v>9.4429999999999996</c:v>
                </c:pt>
                <c:pt idx="249">
                  <c:v>9.4600000000000009</c:v>
                </c:pt>
                <c:pt idx="250">
                  <c:v>9.4610000000000003</c:v>
                </c:pt>
                <c:pt idx="251">
                  <c:v>9.4700000000000006</c:v>
                </c:pt>
                <c:pt idx="252">
                  <c:v>9.4770000000000003</c:v>
                </c:pt>
                <c:pt idx="253">
                  <c:v>9.4849999999999994</c:v>
                </c:pt>
                <c:pt idx="254">
                  <c:v>9.4979999999999993</c:v>
                </c:pt>
                <c:pt idx="255">
                  <c:v>9.51</c:v>
                </c:pt>
                <c:pt idx="256">
                  <c:v>9.5169999999999995</c:v>
                </c:pt>
                <c:pt idx="257">
                  <c:v>9.5229999999999997</c:v>
                </c:pt>
                <c:pt idx="258">
                  <c:v>9.5440000000000005</c:v>
                </c:pt>
                <c:pt idx="259">
                  <c:v>9.5470000000000006</c:v>
                </c:pt>
                <c:pt idx="260">
                  <c:v>9.5519999999999996</c:v>
                </c:pt>
                <c:pt idx="261">
                  <c:v>9.5830000000000002</c:v>
                </c:pt>
                <c:pt idx="262">
                  <c:v>9.5920000000000005</c:v>
                </c:pt>
                <c:pt idx="263">
                  <c:v>9.66</c:v>
                </c:pt>
                <c:pt idx="264">
                  <c:v>9.7029999999999994</c:v>
                </c:pt>
                <c:pt idx="265">
                  <c:v>9.8089999999999993</c:v>
                </c:pt>
                <c:pt idx="266">
                  <c:v>9.8800000000000008</c:v>
                </c:pt>
                <c:pt idx="267">
                  <c:v>9.9529999999999994</c:v>
                </c:pt>
                <c:pt idx="268">
                  <c:v>10.016999999999999</c:v>
                </c:pt>
                <c:pt idx="269">
                  <c:v>10.042</c:v>
                </c:pt>
              </c:numCache>
            </c:numRef>
          </c:xVal>
          <c:yVal>
            <c:numRef>
              <c:f>Sheet1!$AF$2:$AF$271</c:f>
              <c:numCache>
                <c:formatCode>General</c:formatCode>
                <c:ptCount val="270"/>
                <c:pt idx="0">
                  <c:v>0.18144875598134524</c:v>
                </c:pt>
                <c:pt idx="1">
                  <c:v>0.21593223312952073</c:v>
                </c:pt>
                <c:pt idx="2">
                  <c:v>0.25117931062815085</c:v>
                </c:pt>
                <c:pt idx="3">
                  <c:v>0.30597480996492399</c:v>
                </c:pt>
                <c:pt idx="4">
                  <c:v>0.34114867966885504</c:v>
                </c:pt>
                <c:pt idx="5">
                  <c:v>0.34850050865977938</c:v>
                </c:pt>
                <c:pt idx="6">
                  <c:v>0.37896813412512886</c:v>
                </c:pt>
                <c:pt idx="7">
                  <c:v>0.39483765750776306</c:v>
                </c:pt>
                <c:pt idx="8">
                  <c:v>0.41112945854585597</c:v>
                </c:pt>
                <c:pt idx="9">
                  <c:v>0.43635397241269019</c:v>
                </c:pt>
                <c:pt idx="10">
                  <c:v>0.43635397241269019</c:v>
                </c:pt>
                <c:pt idx="11">
                  <c:v>0.50502301895880408</c:v>
                </c:pt>
                <c:pt idx="12">
                  <c:v>0.50502301895880408</c:v>
                </c:pt>
                <c:pt idx="13">
                  <c:v>0.62737929137769677</c:v>
                </c:pt>
                <c:pt idx="14">
                  <c:v>0.63087251984614046</c:v>
                </c:pt>
                <c:pt idx="15">
                  <c:v>0.63437481755001501</c:v>
                </c:pt>
                <c:pt idx="16">
                  <c:v>0.66629269033112204</c:v>
                </c:pt>
                <c:pt idx="17">
                  <c:v>0.67708547666675056</c:v>
                </c:pt>
                <c:pt idx="18">
                  <c:v>0.67708547666675056</c:v>
                </c:pt>
                <c:pt idx="19">
                  <c:v>0.67708547666675056</c:v>
                </c:pt>
                <c:pt idx="20">
                  <c:v>0.7025509260601559</c:v>
                </c:pt>
                <c:pt idx="21">
                  <c:v>0.7025509260601559</c:v>
                </c:pt>
                <c:pt idx="22">
                  <c:v>0.71358063735650301</c:v>
                </c:pt>
                <c:pt idx="23">
                  <c:v>0.72097081991636125</c:v>
                </c:pt>
                <c:pt idx="24">
                  <c:v>0.75081326919479008</c:v>
                </c:pt>
                <c:pt idx="25">
                  <c:v>0.80017508494879641</c:v>
                </c:pt>
                <c:pt idx="26">
                  <c:v>0.81940955178498476</c:v>
                </c:pt>
                <c:pt idx="27">
                  <c:v>0.82713742938090329</c:v>
                </c:pt>
                <c:pt idx="28">
                  <c:v>0.82713742938090329</c:v>
                </c:pt>
                <c:pt idx="29">
                  <c:v>0.8310082579714605</c:v>
                </c:pt>
                <c:pt idx="30">
                  <c:v>0.84264703301211796</c:v>
                </c:pt>
                <c:pt idx="31">
                  <c:v>0.85822272446020775</c:v>
                </c:pt>
                <c:pt idx="32">
                  <c:v>0.85822272446020775</c:v>
                </c:pt>
                <c:pt idx="33">
                  <c:v>0.87777458042802681</c:v>
                </c:pt>
                <c:pt idx="34">
                  <c:v>0.87777458042802681</c:v>
                </c:pt>
                <c:pt idx="35">
                  <c:v>0.90133879616881696</c:v>
                </c:pt>
                <c:pt idx="36">
                  <c:v>0.90527536427655053</c:v>
                </c:pt>
                <c:pt idx="37">
                  <c:v>0.90921424677490148</c:v>
                </c:pt>
                <c:pt idx="38">
                  <c:v>0.91315532454324844</c:v>
                </c:pt>
                <c:pt idx="39">
                  <c:v>0.92104358628597183</c:v>
                </c:pt>
                <c:pt idx="40">
                  <c:v>0.94079420034347827</c:v>
                </c:pt>
                <c:pt idx="41">
                  <c:v>0.94474847798958039</c:v>
                </c:pt>
                <c:pt idx="42">
                  <c:v>0.94870385131328305</c:v>
                </c:pt>
                <c:pt idx="43">
                  <c:v>0.95266019518100109</c:v>
                </c:pt>
                <c:pt idx="44">
                  <c:v>0.9566173838885389</c:v>
                </c:pt>
                <c:pt idx="45">
                  <c:v>0.96453379018843888</c:v>
                </c:pt>
                <c:pt idx="46">
                  <c:v>0.98037114793043467</c:v>
                </c:pt>
                <c:pt idx="47">
                  <c:v>0.98037114793043467</c:v>
                </c:pt>
                <c:pt idx="48">
                  <c:v>0.99620768619648015</c:v>
                </c:pt>
                <c:pt idx="49">
                  <c:v>1.0080795207509896</c:v>
                </c:pt>
                <c:pt idx="50">
                  <c:v>1.0120350331264119</c:v>
                </c:pt>
                <c:pt idx="51">
                  <c:v>1.015989440460275</c:v>
                </c:pt>
                <c:pt idx="52">
                  <c:v>1.015989440460275</c:v>
                </c:pt>
                <c:pt idx="53">
                  <c:v>1.0199426087636621</c:v>
                </c:pt>
                <c:pt idx="54">
                  <c:v>1.0199426087636621</c:v>
                </c:pt>
                <c:pt idx="55">
                  <c:v>1.2459559035268462</c:v>
                </c:pt>
                <c:pt idx="56">
                  <c:v>1.2887101372760477</c:v>
                </c:pt>
                <c:pt idx="57">
                  <c:v>1.3264404697527072</c:v>
                </c:pt>
                <c:pt idx="58">
                  <c:v>1.3264404697527072</c:v>
                </c:pt>
                <c:pt idx="59">
                  <c:v>1.3528891342971794</c:v>
                </c:pt>
                <c:pt idx="60">
                  <c:v>1.3689584505458356</c:v>
                </c:pt>
                <c:pt idx="61">
                  <c:v>1.3877441766672773</c:v>
                </c:pt>
                <c:pt idx="62">
                  <c:v>1.3877441766672773</c:v>
                </c:pt>
                <c:pt idx="63">
                  <c:v>1.3908204391678736</c:v>
                </c:pt>
                <c:pt idx="64">
                  <c:v>1.4235744213486565</c:v>
                </c:pt>
                <c:pt idx="65">
                  <c:v>1.4235744213486565</c:v>
                </c:pt>
                <c:pt idx="66">
                  <c:v>1.4349706344654349</c:v>
                </c:pt>
                <c:pt idx="67">
                  <c:v>1.4488107457859409</c:v>
                </c:pt>
                <c:pt idx="68">
                  <c:v>1.4568926897631347</c:v>
                </c:pt>
                <c:pt idx="69">
                  <c:v>1.459548908603558</c:v>
                </c:pt>
                <c:pt idx="70">
                  <c:v>1.4850417518928414</c:v>
                </c:pt>
                <c:pt idx="71">
                  <c:v>1.4874815166961652</c:v>
                </c:pt>
                <c:pt idx="72">
                  <c:v>1.4970357305600659</c:v>
                </c:pt>
                <c:pt idx="73">
                  <c:v>1.4993725170052257</c:v>
                </c:pt>
                <c:pt idx="74">
                  <c:v>1.4993725170052257</c:v>
                </c:pt>
                <c:pt idx="75">
                  <c:v>1.5062568876684099</c:v>
                </c:pt>
                <c:pt idx="76">
                  <c:v>1.5151380936631214</c:v>
                </c:pt>
                <c:pt idx="77">
                  <c:v>1.5173044912878713</c:v>
                </c:pt>
                <c:pt idx="78">
                  <c:v>1.5215718852017586</c:v>
                </c:pt>
                <c:pt idx="79">
                  <c:v>1.5236726804143685</c:v>
                </c:pt>
                <c:pt idx="80">
                  <c:v>1.5236726804143685</c:v>
                </c:pt>
                <c:pt idx="81">
                  <c:v>1.5257514086414972</c:v>
                </c:pt>
                <c:pt idx="82">
                  <c:v>1.5257514086414972</c:v>
                </c:pt>
                <c:pt idx="83">
                  <c:v>1.5318542143570144</c:v>
                </c:pt>
                <c:pt idx="84">
                  <c:v>1.5338437023983529</c:v>
                </c:pt>
                <c:pt idx="85">
                  <c:v>1.5377549403362973</c:v>
                </c:pt>
                <c:pt idx="86">
                  <c:v>1.5453038853257157</c:v>
                </c:pt>
                <c:pt idx="87">
                  <c:v>1.5489401553384579</c:v>
                </c:pt>
                <c:pt idx="88">
                  <c:v>1.5489401553384579</c:v>
                </c:pt>
                <c:pt idx="89">
                  <c:v>1.5542198498291717</c:v>
                </c:pt>
                <c:pt idx="90">
                  <c:v>1.5542198498291717</c:v>
                </c:pt>
                <c:pt idx="91">
                  <c:v>1.5542198498291717</c:v>
                </c:pt>
                <c:pt idx="92">
                  <c:v>1.5559328209460974</c:v>
                </c:pt>
                <c:pt idx="93">
                  <c:v>1.5559328209460974</c:v>
                </c:pt>
                <c:pt idx="94">
                  <c:v>1.5576221909654826</c:v>
                </c:pt>
                <c:pt idx="95">
                  <c:v>1.5576221909654826</c:v>
                </c:pt>
                <c:pt idx="96">
                  <c:v>1.5641420573621505</c:v>
                </c:pt>
                <c:pt idx="97">
                  <c:v>1.5657122293461809</c:v>
                </c:pt>
                <c:pt idx="98">
                  <c:v>1.5687802874308594</c:v>
                </c:pt>
                <c:pt idx="99">
                  <c:v>1.5687802874308594</c:v>
                </c:pt>
                <c:pt idx="100">
                  <c:v>1.5717514739475156</c:v>
                </c:pt>
                <c:pt idx="101">
                  <c:v>1.5717514739475156</c:v>
                </c:pt>
                <c:pt idx="102">
                  <c:v>1.5732005606673465</c:v>
                </c:pt>
                <c:pt idx="103">
                  <c:v>1.5746252161085474</c:v>
                </c:pt>
                <c:pt idx="104">
                  <c:v>1.5760253715000339</c:v>
                </c:pt>
                <c:pt idx="105">
                  <c:v>1.5813796572155381</c:v>
                </c:pt>
                <c:pt idx="106">
                  <c:v>1.5851349221587965</c:v>
                </c:pt>
                <c:pt idx="107">
                  <c:v>1.5863367395018639</c:v>
                </c:pt>
                <c:pt idx="108">
                  <c:v>1.5863367395018639</c:v>
                </c:pt>
                <c:pt idx="109">
                  <c:v>1.5908927737788108</c:v>
                </c:pt>
                <c:pt idx="110">
                  <c:v>1.5908927737788108</c:v>
                </c:pt>
                <c:pt idx="111">
                  <c:v>1.5950442193556491</c:v>
                </c:pt>
                <c:pt idx="112">
                  <c:v>1.5969671991468943</c:v>
                </c:pt>
                <c:pt idx="113">
                  <c:v>1.5978903361054753</c:v>
                </c:pt>
                <c:pt idx="114">
                  <c:v>1.5978903361054753</c:v>
                </c:pt>
                <c:pt idx="115">
                  <c:v>1.6013261618810524</c:v>
                </c:pt>
                <c:pt idx="116">
                  <c:v>1.6013261618810524</c:v>
                </c:pt>
                <c:pt idx="117">
                  <c:v>1.6021207282143131</c:v>
                </c:pt>
                <c:pt idx="118">
                  <c:v>1.6036323167184237</c:v>
                </c:pt>
                <c:pt idx="119">
                  <c:v>1.6050402688647489</c:v>
                </c:pt>
                <c:pt idx="120">
                  <c:v>1.6050402688647489</c:v>
                </c:pt>
                <c:pt idx="121">
                  <c:v>1.6057052944595049</c:v>
                </c:pt>
                <c:pt idx="122">
                  <c:v>1.6069572820302576</c:v>
                </c:pt>
                <c:pt idx="123">
                  <c:v>1.6069572820302576</c:v>
                </c:pt>
                <c:pt idx="124">
                  <c:v>1.6069572820302576</c:v>
                </c:pt>
                <c:pt idx="125">
                  <c:v>1.6069572820302576</c:v>
                </c:pt>
                <c:pt idx="126">
                  <c:v>1.6081049826511575</c:v>
                </c:pt>
                <c:pt idx="127">
                  <c:v>1.6086396543170465</c:v>
                </c:pt>
                <c:pt idx="128">
                  <c:v>1.6096305094183669</c:v>
                </c:pt>
                <c:pt idx="129">
                  <c:v>1.6096305094183669</c:v>
                </c:pt>
                <c:pt idx="130">
                  <c:v>1.6096305094183669</c:v>
                </c:pt>
                <c:pt idx="131">
                  <c:v>1.6100866443054556</c:v>
                </c:pt>
                <c:pt idx="132">
                  <c:v>1.6100866443054556</c:v>
                </c:pt>
                <c:pt idx="133">
                  <c:v>1.6100866443054556</c:v>
                </c:pt>
                <c:pt idx="134">
                  <c:v>1.6112976138940165</c:v>
                </c:pt>
                <c:pt idx="135">
                  <c:v>1.6116487260974646</c:v>
                </c:pt>
                <c:pt idx="136">
                  <c:v>1.6122720287684176</c:v>
                </c:pt>
                <c:pt idx="137">
                  <c:v>1.6125441886605441</c:v>
                </c:pt>
                <c:pt idx="138">
                  <c:v>1.6133692554458396</c:v>
                </c:pt>
                <c:pt idx="139">
                  <c:v>1.6133692554458396</c:v>
                </c:pt>
                <c:pt idx="140">
                  <c:v>1.6135095783342426</c:v>
                </c:pt>
                <c:pt idx="141">
                  <c:v>1.6137110387990596</c:v>
                </c:pt>
                <c:pt idx="142">
                  <c:v>1.6137110387990596</c:v>
                </c:pt>
                <c:pt idx="143">
                  <c:v>1.6137110387990596</c:v>
                </c:pt>
                <c:pt idx="144">
                  <c:v>1.613806888043815</c:v>
                </c:pt>
                <c:pt idx="145">
                  <c:v>1.613806888043815</c:v>
                </c:pt>
                <c:pt idx="146">
                  <c:v>1.613806888043815</c:v>
                </c:pt>
                <c:pt idx="147">
                  <c:v>1.6136816983316231</c:v>
                </c:pt>
                <c:pt idx="148">
                  <c:v>1.6136816983316231</c:v>
                </c:pt>
                <c:pt idx="149">
                  <c:v>1.6136816983316231</c:v>
                </c:pt>
                <c:pt idx="150">
                  <c:v>1.6136816983316231</c:v>
                </c:pt>
                <c:pt idx="151">
                  <c:v>1.6135843896000541</c:v>
                </c:pt>
                <c:pt idx="152">
                  <c:v>1.6135843896000541</c:v>
                </c:pt>
                <c:pt idx="153">
                  <c:v>1.6135843896000541</c:v>
                </c:pt>
                <c:pt idx="154">
                  <c:v>1.6135843896000541</c:v>
                </c:pt>
                <c:pt idx="155">
                  <c:v>1.6134606839564343</c:v>
                </c:pt>
                <c:pt idx="156">
                  <c:v>1.6133105874729201</c:v>
                </c:pt>
                <c:pt idx="157">
                  <c:v>1.6133105874729201</c:v>
                </c:pt>
                <c:pt idx="158">
                  <c:v>1.6131341075166579</c:v>
                </c:pt>
                <c:pt idx="159">
                  <c:v>1.6127020331257167</c:v>
                </c:pt>
                <c:pt idx="160">
                  <c:v>1.6124464598943358</c:v>
                </c:pt>
                <c:pt idx="161">
                  <c:v>1.6118563040588703</c:v>
                </c:pt>
                <c:pt idx="162">
                  <c:v>1.6115217504064716</c:v>
                </c:pt>
                <c:pt idx="163">
                  <c:v>1.6111609010471686</c:v>
                </c:pt>
                <c:pt idx="164">
                  <c:v>1.6079003240472118</c:v>
                </c:pt>
                <c:pt idx="165">
                  <c:v>1.6073298539024694</c:v>
                </c:pt>
                <c:pt idx="166">
                  <c:v>1.6067332934634422</c:v>
                </c:pt>
                <c:pt idx="167">
                  <c:v>1.606110671933912</c:v>
                </c:pt>
                <c:pt idx="168">
                  <c:v>1.6054620197857119</c:v>
                </c:pt>
                <c:pt idx="169">
                  <c:v>1.6054620197857119</c:v>
                </c:pt>
                <c:pt idx="170">
                  <c:v>1.6047873687562417</c:v>
                </c:pt>
                <c:pt idx="171">
                  <c:v>1.602607758682685</c:v>
                </c:pt>
                <c:pt idx="172">
                  <c:v>1.6010253294539754</c:v>
                </c:pt>
                <c:pt idx="173">
                  <c:v>1.6001954221551575</c:v>
                </c:pt>
                <c:pt idx="174">
                  <c:v>1.5993397733425361</c:v>
                </c:pt>
                <c:pt idx="175">
                  <c:v>1.5984584247763329</c:v>
                </c:pt>
                <c:pt idx="176">
                  <c:v>1.5984584247763329</c:v>
                </c:pt>
                <c:pt idx="177">
                  <c:v>1.5984584247763329</c:v>
                </c:pt>
                <c:pt idx="178">
                  <c:v>1.5975514194553941</c:v>
                </c:pt>
                <c:pt idx="179">
                  <c:v>1.5956606167167173</c:v>
                </c:pt>
                <c:pt idx="180">
                  <c:v>1.5956606167167173</c:v>
                </c:pt>
                <c:pt idx="181">
                  <c:v>1.5946769114578176</c:v>
                </c:pt>
                <c:pt idx="182">
                  <c:v>1.5904878634287947</c:v>
                </c:pt>
                <c:pt idx="183">
                  <c:v>1.5882415208618952</c:v>
                </c:pt>
                <c:pt idx="184">
                  <c:v>1.5882415208618952</c:v>
                </c:pt>
                <c:pt idx="185">
                  <c:v>1.583447381514959</c:v>
                </c:pt>
                <c:pt idx="186">
                  <c:v>1.5809005151480746</c:v>
                </c:pt>
                <c:pt idx="187">
                  <c:v>1.5782544360547646</c:v>
                </c:pt>
                <c:pt idx="188">
                  <c:v>1.5782544360547646</c:v>
                </c:pt>
                <c:pt idx="189">
                  <c:v>1.5768943510617985</c:v>
                </c:pt>
                <c:pt idx="190">
                  <c:v>1.5755096563961537</c:v>
                </c:pt>
                <c:pt idx="191">
                  <c:v>1.5726667068236673</c:v>
                </c:pt>
                <c:pt idx="192">
                  <c:v>1.5697261363080821</c:v>
                </c:pt>
                <c:pt idx="193">
                  <c:v>1.5697261363080821</c:v>
                </c:pt>
                <c:pt idx="194">
                  <c:v>1.5635544188619139</c:v>
                </c:pt>
                <c:pt idx="195">
                  <c:v>1.5603244598517727</c:v>
                </c:pt>
                <c:pt idx="196">
                  <c:v>1.5603244598517727</c:v>
                </c:pt>
                <c:pt idx="197">
                  <c:v>1.5553011346967511</c:v>
                </c:pt>
                <c:pt idx="198">
                  <c:v>1.5482737729632647</c:v>
                </c:pt>
                <c:pt idx="199">
                  <c:v>1.5370374757407419</c:v>
                </c:pt>
                <c:pt idx="200">
                  <c:v>1.5270488722730089</c:v>
                </c:pt>
                <c:pt idx="201">
                  <c:v>1.5249840885055934</c:v>
                </c:pt>
                <c:pt idx="202">
                  <c:v>1.5207882327586495</c:v>
                </c:pt>
                <c:pt idx="203">
                  <c:v>1.507677572500725</c:v>
                </c:pt>
                <c:pt idx="204">
                  <c:v>1.5031357271226939</c:v>
                </c:pt>
                <c:pt idx="205">
                  <c:v>1.4961649654591369</c:v>
                </c:pt>
                <c:pt idx="206">
                  <c:v>1.4914137276295554</c:v>
                </c:pt>
                <c:pt idx="207">
                  <c:v>1.4890072202718749</c:v>
                </c:pt>
                <c:pt idx="208">
                  <c:v>1.4791778875302573</c:v>
                </c:pt>
                <c:pt idx="209">
                  <c:v>1.4690287650389362</c:v>
                </c:pt>
                <c:pt idx="210">
                  <c:v>1.4638366155895175</c:v>
                </c:pt>
                <c:pt idx="211">
                  <c:v>1.4638366155895175</c:v>
                </c:pt>
                <c:pt idx="212">
                  <c:v>1.4612115594234272</c:v>
                </c:pt>
                <c:pt idx="213">
                  <c:v>1.4612115594234272</c:v>
                </c:pt>
                <c:pt idx="214">
                  <c:v>1.450520943085843</c:v>
                </c:pt>
                <c:pt idx="215">
                  <c:v>1.450520943085843</c:v>
                </c:pt>
                <c:pt idx="216">
                  <c:v>1.450520943085843</c:v>
                </c:pt>
                <c:pt idx="217">
                  <c:v>1.4450631130948821</c:v>
                </c:pt>
                <c:pt idx="218">
                  <c:v>1.4282514966987596</c:v>
                </c:pt>
                <c:pt idx="219">
                  <c:v>1.4282514966987596</c:v>
                </c:pt>
                <c:pt idx="220">
                  <c:v>1.4166888229919896</c:v>
                </c:pt>
                <c:pt idx="221">
                  <c:v>1.4048518864344741</c:v>
                </c:pt>
                <c:pt idx="222">
                  <c:v>1.3866007895328243</c:v>
                </c:pt>
                <c:pt idx="223">
                  <c:v>1.3709557178793994</c:v>
                </c:pt>
                <c:pt idx="224">
                  <c:v>1.351684347920475</c:v>
                </c:pt>
                <c:pt idx="225">
                  <c:v>1.318438387913943</c:v>
                </c:pt>
                <c:pt idx="226">
                  <c:v>1.318438387913943</c:v>
                </c:pt>
                <c:pt idx="227">
                  <c:v>1.294393058463907</c:v>
                </c:pt>
                <c:pt idx="228">
                  <c:v>1.2626323717683405</c:v>
                </c:pt>
                <c:pt idx="229">
                  <c:v>1.2518508236390202</c:v>
                </c:pt>
                <c:pt idx="230">
                  <c:v>1.2518508236390202</c:v>
                </c:pt>
                <c:pt idx="231">
                  <c:v>1.215279499659405</c:v>
                </c:pt>
                <c:pt idx="232">
                  <c:v>1.215279499659405</c:v>
                </c:pt>
                <c:pt idx="233">
                  <c:v>1.185395730742224</c:v>
                </c:pt>
                <c:pt idx="234">
                  <c:v>1.1778475633157928</c:v>
                </c:pt>
                <c:pt idx="235">
                  <c:v>1.1358538745786244</c:v>
                </c:pt>
                <c:pt idx="236">
                  <c:v>1.1242767598307457</c:v>
                </c:pt>
                <c:pt idx="237">
                  <c:v>1.1242767598307457</c:v>
                </c:pt>
                <c:pt idx="238">
                  <c:v>1.0970917742201605</c:v>
                </c:pt>
                <c:pt idx="239">
                  <c:v>0.93537738213333188</c:v>
                </c:pt>
                <c:pt idx="240">
                  <c:v>0.88024250675595772</c:v>
                </c:pt>
                <c:pt idx="241">
                  <c:v>0.82184038483035082</c:v>
                </c:pt>
                <c:pt idx="242">
                  <c:v>0.74567050676497482</c:v>
                </c:pt>
                <c:pt idx="243">
                  <c:v>0.71590402330475555</c:v>
                </c:pt>
                <c:pt idx="244">
                  <c:v>0.62957767065411041</c:v>
                </c:pt>
                <c:pt idx="245">
                  <c:v>0.54846678557473294</c:v>
                </c:pt>
                <c:pt idx="246">
                  <c:v>0.42398758055904906</c:v>
                </c:pt>
                <c:pt idx="247">
                  <c:v>0.42118910866372911</c:v>
                </c:pt>
                <c:pt idx="248">
                  <c:v>0.41840226093551686</c:v>
                </c:pt>
                <c:pt idx="249">
                  <c:v>0.37281538109384788</c:v>
                </c:pt>
                <c:pt idx="250">
                  <c:v>0.37023953345847566</c:v>
                </c:pt>
                <c:pt idx="251">
                  <c:v>0.34758714120637929</c:v>
                </c:pt>
                <c:pt idx="252">
                  <c:v>0.33062810276823917</c:v>
                </c:pt>
                <c:pt idx="253">
                  <c:v>0.31195072763186515</c:v>
                </c:pt>
                <c:pt idx="254">
                  <c:v>0.28319042551490098</c:v>
                </c:pt>
                <c:pt idx="255">
                  <c:v>0.25836665080368426</c:v>
                </c:pt>
                <c:pt idx="256">
                  <c:v>0.24463727155636036</c:v>
                </c:pt>
                <c:pt idx="257">
                  <c:v>0.23330246077675812</c:v>
                </c:pt>
                <c:pt idx="258">
                  <c:v>0.19669484791368763</c:v>
                </c:pt>
                <c:pt idx="259">
                  <c:v>0.19184375414216967</c:v>
                </c:pt>
                <c:pt idx="260">
                  <c:v>0.18396279348402816</c:v>
                </c:pt>
                <c:pt idx="261">
                  <c:v>0.14054482990675213</c:v>
                </c:pt>
                <c:pt idx="262">
                  <c:v>0.12959628628119535</c:v>
                </c:pt>
                <c:pt idx="263">
                  <c:v>6.7276418653069492E-2</c:v>
                </c:pt>
                <c:pt idx="264">
                  <c:v>4.2741809932857429E-2</c:v>
                </c:pt>
                <c:pt idx="265">
                  <c:v>1.2276606256850035E-2</c:v>
                </c:pt>
                <c:pt idx="266">
                  <c:v>4.8032613058225137E-3</c:v>
                </c:pt>
                <c:pt idx="267">
                  <c:v>1.6794260200035586E-3</c:v>
                </c:pt>
                <c:pt idx="268">
                  <c:v>6.2214974999444633E-4</c:v>
                </c:pt>
                <c:pt idx="269">
                  <c:v>4.1450081914066322E-4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7-4B89-8D68-00CD1731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9992"/>
        <c:axId val="540342776"/>
      </c:scatterChart>
      <c:catAx>
        <c:axId val="4708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u="sng"/>
                  <a:t>Сопротивление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848488"/>
        <c:crosses val="autoZero"/>
        <c:auto val="1"/>
        <c:lblAlgn val="ctr"/>
        <c:lblOffset val="100"/>
        <c:tickMarkSkip val="1"/>
        <c:noMultiLvlLbl val="0"/>
      </c:catAx>
      <c:valAx>
        <c:axId val="4708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u="sng"/>
                  <a:t>W</a:t>
                </a:r>
                <a:endParaRPr lang="ru-RU" sz="1400" b="1" u="sn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848160"/>
        <c:crosses val="autoZero"/>
        <c:crossBetween val="between"/>
      </c:valAx>
      <c:valAx>
        <c:axId val="540342776"/>
        <c:scaling>
          <c:orientation val="minMax"/>
          <c:max val="2.2000000000000002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9992"/>
        <c:crosses val="max"/>
        <c:crossBetween val="midCat"/>
      </c:valAx>
      <c:valAx>
        <c:axId val="540349992"/>
        <c:scaling>
          <c:orientation val="minMax"/>
        </c:scaling>
        <c:delete val="0"/>
        <c:axPos val="t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4277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42332</xdr:colOff>
      <xdr:row>276</xdr:row>
      <xdr:rowOff>91723</xdr:rowOff>
    </xdr:from>
    <xdr:to>
      <xdr:col>14</xdr:col>
      <xdr:colOff>536222</xdr:colOff>
      <xdr:row>311</xdr:row>
      <xdr:rowOff>49390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510D59-AFF2-4B4D-94A2-502EEC180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486828</xdr:colOff>
      <xdr:row>312</xdr:row>
      <xdr:rowOff>21872</xdr:rowOff>
    </xdr:from>
    <xdr:to>
      <xdr:col>14</xdr:col>
      <xdr:colOff>246944</xdr:colOff>
      <xdr:row>348</xdr:row>
      <xdr:rowOff>28221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9ABC7F5-E586-47DB-AF54-CE9A9640E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479780</xdr:colOff>
      <xdr:row>348</xdr:row>
      <xdr:rowOff>155220</xdr:rowOff>
    </xdr:from>
    <xdr:to>
      <xdr:col>14</xdr:col>
      <xdr:colOff>395111</xdr:colOff>
      <xdr:row>378</xdr:row>
      <xdr:rowOff>67733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97049B2-B6F6-464E-B160-BBDDA43B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313267</xdr:colOff>
      <xdr:row>350</xdr:row>
      <xdr:rowOff>127000</xdr:rowOff>
    </xdr:from>
    <xdr:to>
      <xdr:col>11</xdr:col>
      <xdr:colOff>25400</xdr:colOff>
      <xdr:row>354</xdr:row>
      <xdr:rowOff>93133</xdr:rowOff>
    </xdr:to>
    <xdr:sp macro="" textlink="">
      <xdr:nvSpPr>
        <xdr:cNvPr id="2" name="TextBox 1"/>
        <xdr:cNvSpPr txBox="1"/>
      </xdr:nvSpPr>
      <xdr:spPr>
        <a:xfrm>
          <a:off x="2751667" y="65320333"/>
          <a:ext cx="5317066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Функция распределения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Гаусса для большого количества измерений сопротивлений резисторов.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263757</xdr:colOff>
      <xdr:row>16</xdr:row>
      <xdr:rowOff>62770</xdr:rowOff>
    </xdr:from>
    <xdr:to>
      <xdr:col>24</xdr:col>
      <xdr:colOff>186753</xdr:colOff>
      <xdr:row>41</xdr:row>
      <xdr:rowOff>52916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Другая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6"/>
  <sheetViews>
    <sheetView tabSelected="1" topLeftCell="A259" zoomScale="90" zoomScaleNormal="90" workbookViewId="0">
      <selection activeCell="O277" sqref="O277"/>
    </sheetView>
  </sheetViews>
  <sheetFormatPr defaultRowHeight="14.4" x14ac:dyDescent="0.3"/>
  <cols>
    <col min="6" max="6" width="10.44140625" bestFit="1" customWidth="1"/>
    <col min="7" max="7" width="23.109375" customWidth="1"/>
    <col min="9" max="9" width="12.5546875" bestFit="1" customWidth="1"/>
    <col min="37" max="37" width="10.109375" customWidth="1"/>
  </cols>
  <sheetData>
    <row r="1" spans="1:39" ht="21" x14ac:dyDescent="0.4">
      <c r="A1" t="s">
        <v>0</v>
      </c>
      <c r="B1" t="s">
        <v>1</v>
      </c>
      <c r="C1" s="2" t="s">
        <v>3</v>
      </c>
      <c r="D1" s="2" t="s">
        <v>11</v>
      </c>
      <c r="E1" s="2" t="s">
        <v>12</v>
      </c>
      <c r="F1" t="s">
        <v>10</v>
      </c>
      <c r="G1" s="2" t="s">
        <v>15</v>
      </c>
      <c r="O1">
        <v>4</v>
      </c>
      <c r="P1">
        <v>8.52</v>
      </c>
      <c r="Q1">
        <f>$O1/(20*0.0761)</f>
        <v>2.6281208935611038</v>
      </c>
      <c r="R1" t="e">
        <f t="shared" ref="R1:R64" si="0">1/($I$275*SQRT(2*PI()))*EXP(-1*($B1-$H$274)^2/(2*$I$275^2))</f>
        <v>#VALUE!</v>
      </c>
      <c r="S1">
        <v>8.52</v>
      </c>
      <c r="T1">
        <f>$U1/(20*0.0761)</f>
        <v>8.5413929040735876</v>
      </c>
      <c r="U1">
        <v>13</v>
      </c>
      <c r="AE1" t="s">
        <v>17</v>
      </c>
      <c r="AK1" s="11" t="s">
        <v>19</v>
      </c>
      <c r="AL1" s="12" t="s">
        <v>18</v>
      </c>
      <c r="AM1" s="11" t="s">
        <v>20</v>
      </c>
    </row>
    <row r="2" spans="1:39" x14ac:dyDescent="0.3">
      <c r="A2">
        <v>1</v>
      </c>
      <c r="B2" s="1">
        <v>8.52</v>
      </c>
      <c r="C2" s="9">
        <v>1</v>
      </c>
      <c r="D2">
        <v>0.1522</v>
      </c>
      <c r="E2" s="1">
        <f>C2/270/$M$273</f>
        <v>4.8668905436316731E-2</v>
      </c>
      <c r="F2" s="8">
        <f>(B2-$H$274)*(B2-$H$274)</f>
        <v>0.26709755281206954</v>
      </c>
      <c r="G2">
        <f>1/($I$275*SQRT(2*PI()))*EXP(-1*($B2-$H$274)^2/(2*$I$275^2))</f>
        <v>0.18144875598134524</v>
      </c>
      <c r="H2">
        <v>2.6281208935611038</v>
      </c>
      <c r="I2">
        <v>0.15223200000000001</v>
      </c>
      <c r="L2">
        <v>8.6722000000000001</v>
      </c>
      <c r="O2">
        <v>9</v>
      </c>
      <c r="P2">
        <f>$P1+0.0761</f>
        <v>8.5960999999999999</v>
      </c>
      <c r="Q2">
        <f t="shared" ref="Q2:Q20" si="1">$O2/(20*0.0761)</f>
        <v>5.9132720105124834</v>
      </c>
      <c r="R2">
        <f t="shared" si="0"/>
        <v>0.18144875598134524</v>
      </c>
      <c r="S2">
        <v>8.6722000000000001</v>
      </c>
      <c r="T2">
        <f t="shared" ref="T2:T9" si="2">$U2/(20*0.0761)</f>
        <v>21.02496714848883</v>
      </c>
      <c r="U2">
        <v>32</v>
      </c>
      <c r="AE2" s="1">
        <v>8.52</v>
      </c>
      <c r="AF2">
        <f>1/($I$275*SQRT(2*PI()))*EXP(-1*($B2-$H$274)^2/(2*$I$275^2))</f>
        <v>0.18144875598134524</v>
      </c>
      <c r="AG2">
        <v>8.5413929040735876</v>
      </c>
      <c r="AH2">
        <f>AG2/7</f>
        <v>1.2201989862962268</v>
      </c>
      <c r="AK2" s="10">
        <v>1</v>
      </c>
      <c r="AL2">
        <v>13</v>
      </c>
      <c r="AM2" s="10">
        <f>T1/7</f>
        <v>1.2201989862962268</v>
      </c>
    </row>
    <row r="3" spans="1:39" x14ac:dyDescent="0.3">
      <c r="A3">
        <f>A2+1</f>
        <v>2</v>
      </c>
      <c r="B3" s="1">
        <v>8.5410000000000004</v>
      </c>
      <c r="C3" s="9">
        <v>1</v>
      </c>
      <c r="D3">
        <v>0.1522</v>
      </c>
      <c r="E3" s="1">
        <f t="shared" ref="E3:E66" si="3">C3/270/$M$273</f>
        <v>4.8668905436316731E-2</v>
      </c>
      <c r="F3" s="8">
        <f t="shared" ref="F3:F66" si="4">(B3-$H$274)*(B3-$H$274)</f>
        <v>0.24583233058984658</v>
      </c>
      <c r="G3">
        <f t="shared" ref="G3:G65" si="5">1/($I$275*SQRT(2*PI()))*EXP(-1*($B3-$H$274)^2/(2*$I$275^2))</f>
        <v>0.21593223312952073</v>
      </c>
      <c r="H3" s="2"/>
      <c r="O3">
        <v>14</v>
      </c>
      <c r="P3">
        <f t="shared" ref="P3:P20" si="6">$P2+0.0761</f>
        <v>8.6722000000000001</v>
      </c>
      <c r="Q3">
        <f t="shared" si="1"/>
        <v>9.1984231274638635</v>
      </c>
      <c r="R3">
        <f t="shared" si="0"/>
        <v>0.21593223312952073</v>
      </c>
      <c r="S3">
        <v>8.8244000000000007</v>
      </c>
      <c r="T3">
        <f t="shared" si="2"/>
        <v>28.90932982917214</v>
      </c>
      <c r="U3">
        <v>44</v>
      </c>
      <c r="AE3" s="1">
        <v>8.5410000000000004</v>
      </c>
      <c r="AF3">
        <f t="shared" ref="AF3:AF66" si="7">1/($I$275*SQRT(2*PI()))*EXP(-1*($B3-$H$274)^2/(2*$I$275^2))</f>
        <v>0.21593223312952073</v>
      </c>
      <c r="AG3">
        <v>8.5413929040735876</v>
      </c>
      <c r="AH3">
        <f t="shared" ref="AH3:AH66" si="8">AG3/7</f>
        <v>1.2201989862962268</v>
      </c>
      <c r="AK3" s="10">
        <v>2</v>
      </c>
      <c r="AL3">
        <v>32</v>
      </c>
      <c r="AM3" s="10">
        <f t="shared" ref="AM3:AM11" si="9">T2/7</f>
        <v>3.0035667354984041</v>
      </c>
    </row>
    <row r="4" spans="1:39" x14ac:dyDescent="0.3">
      <c r="A4">
        <f t="shared" ref="A4:A67" si="10">A3+1</f>
        <v>3</v>
      </c>
      <c r="B4" s="1">
        <v>8.56</v>
      </c>
      <c r="C4" s="9">
        <v>1</v>
      </c>
      <c r="D4">
        <v>0.1522</v>
      </c>
      <c r="E4" s="1">
        <f t="shared" si="3"/>
        <v>4.8668905436316731E-2</v>
      </c>
      <c r="F4" s="8">
        <f t="shared" si="4"/>
        <v>0.2273523676268836</v>
      </c>
      <c r="G4">
        <f t="shared" si="5"/>
        <v>0.25117931062815085</v>
      </c>
      <c r="O4">
        <v>18</v>
      </c>
      <c r="P4">
        <f t="shared" si="6"/>
        <v>8.7483000000000004</v>
      </c>
      <c r="Q4">
        <f>$O4/(20*0.0761)</f>
        <v>11.826544021024967</v>
      </c>
      <c r="R4">
        <f t="shared" si="0"/>
        <v>0.25117931062815085</v>
      </c>
      <c r="S4">
        <v>8.9765999999999995</v>
      </c>
      <c r="T4">
        <f t="shared" si="2"/>
        <v>68.988173455978981</v>
      </c>
      <c r="U4">
        <v>105</v>
      </c>
      <c r="AE4" s="1">
        <v>8.56</v>
      </c>
      <c r="AF4">
        <f t="shared" si="7"/>
        <v>0.25117931062815085</v>
      </c>
      <c r="AG4">
        <v>8.5413929040735876</v>
      </c>
      <c r="AH4">
        <f t="shared" si="8"/>
        <v>1.2201989862962268</v>
      </c>
      <c r="AK4" s="10">
        <v>3</v>
      </c>
      <c r="AL4">
        <v>44</v>
      </c>
      <c r="AM4" s="10">
        <f t="shared" si="9"/>
        <v>4.1299042613103056</v>
      </c>
    </row>
    <row r="5" spans="1:39" x14ac:dyDescent="0.3">
      <c r="A5">
        <f t="shared" si="10"/>
        <v>4</v>
      </c>
      <c r="B5" s="1">
        <v>8.5860000000000003</v>
      </c>
      <c r="C5" s="9">
        <v>1</v>
      </c>
      <c r="D5">
        <v>0.1522</v>
      </c>
      <c r="E5" s="1">
        <f t="shared" si="3"/>
        <v>4.8668905436316731E-2</v>
      </c>
      <c r="F5" s="8">
        <f t="shared" si="4"/>
        <v>0.20323399725651353</v>
      </c>
      <c r="G5">
        <f t="shared" si="5"/>
        <v>0.30597480996492399</v>
      </c>
      <c r="H5">
        <v>5.9132720000000001</v>
      </c>
      <c r="O5">
        <v>17</v>
      </c>
      <c r="P5">
        <f t="shared" si="6"/>
        <v>8.8244000000000007</v>
      </c>
      <c r="Q5">
        <f t="shared" si="1"/>
        <v>11.169513797634691</v>
      </c>
      <c r="R5">
        <f t="shared" si="0"/>
        <v>0.30597480996492399</v>
      </c>
      <c r="S5">
        <v>9.1288</v>
      </c>
      <c r="T5">
        <f t="shared" si="2"/>
        <v>25.624178712220761</v>
      </c>
      <c r="U5">
        <v>39</v>
      </c>
      <c r="AE5" s="1">
        <v>8.5860000000000003</v>
      </c>
      <c r="AF5">
        <f t="shared" si="7"/>
        <v>0.30597480996492399</v>
      </c>
      <c r="AG5">
        <v>8.5413929040735876</v>
      </c>
      <c r="AH5">
        <f t="shared" si="8"/>
        <v>1.2201989862962268</v>
      </c>
      <c r="AK5" s="10">
        <v>4</v>
      </c>
      <c r="AL5">
        <v>105</v>
      </c>
      <c r="AM5" s="10">
        <f t="shared" si="9"/>
        <v>9.8554533508541393</v>
      </c>
    </row>
    <row r="6" spans="1:39" x14ac:dyDescent="0.3">
      <c r="A6">
        <f t="shared" si="10"/>
        <v>5</v>
      </c>
      <c r="B6" s="1">
        <v>8.6010000000000009</v>
      </c>
      <c r="C6" s="9">
        <v>1</v>
      </c>
      <c r="D6">
        <v>0.1522</v>
      </c>
      <c r="E6" s="1">
        <f t="shared" si="3"/>
        <v>4.8668905436316731E-2</v>
      </c>
      <c r="F6" s="8">
        <f t="shared" si="4"/>
        <v>0.18993455281206867</v>
      </c>
      <c r="G6">
        <f t="shared" si="5"/>
        <v>0.34114867966885504</v>
      </c>
      <c r="O6">
        <v>27</v>
      </c>
      <c r="P6">
        <f t="shared" si="6"/>
        <v>8.900500000000001</v>
      </c>
      <c r="Q6">
        <f t="shared" si="1"/>
        <v>17.739816031537451</v>
      </c>
      <c r="R6">
        <f t="shared" si="0"/>
        <v>0.34114867966885504</v>
      </c>
      <c r="S6">
        <v>9.2810000000000006</v>
      </c>
      <c r="T6">
        <f t="shared" si="2"/>
        <v>6.5703022339027592</v>
      </c>
      <c r="U6">
        <v>10</v>
      </c>
      <c r="AE6" s="1">
        <v>8.6010000000000009</v>
      </c>
      <c r="AF6">
        <f t="shared" si="7"/>
        <v>0.34114867966885504</v>
      </c>
      <c r="AG6">
        <v>8.5413929040735876</v>
      </c>
      <c r="AH6">
        <f t="shared" si="8"/>
        <v>1.2201989862962268</v>
      </c>
      <c r="AK6" s="10">
        <v>5</v>
      </c>
      <c r="AL6">
        <v>39</v>
      </c>
      <c r="AM6" s="10">
        <f t="shared" si="9"/>
        <v>3.66059695888868</v>
      </c>
    </row>
    <row r="7" spans="1:39" x14ac:dyDescent="0.3">
      <c r="A7">
        <f t="shared" si="10"/>
        <v>6</v>
      </c>
      <c r="B7" s="1">
        <v>8.6039999999999992</v>
      </c>
      <c r="C7" s="9">
        <v>1</v>
      </c>
      <c r="D7">
        <v>0.1522</v>
      </c>
      <c r="E7" s="1">
        <f t="shared" si="3"/>
        <v>4.8668905436316731E-2</v>
      </c>
      <c r="F7" s="8">
        <f t="shared" si="4"/>
        <v>0.18732866392318123</v>
      </c>
      <c r="G7">
        <f t="shared" si="5"/>
        <v>0.34850050865977938</v>
      </c>
      <c r="O7">
        <v>67</v>
      </c>
      <c r="P7">
        <f t="shared" si="6"/>
        <v>8.9766000000000012</v>
      </c>
      <c r="Q7">
        <f t="shared" si="1"/>
        <v>44.021024967148492</v>
      </c>
      <c r="R7">
        <f t="shared" si="0"/>
        <v>0.34850050865977938</v>
      </c>
      <c r="S7">
        <v>9.4331999999999994</v>
      </c>
      <c r="T7">
        <f t="shared" si="2"/>
        <v>10.512483574244415</v>
      </c>
      <c r="U7">
        <v>16</v>
      </c>
      <c r="AE7" s="1">
        <v>8.6039999999999992</v>
      </c>
      <c r="AF7">
        <f t="shared" si="7"/>
        <v>0.34850050865977938</v>
      </c>
      <c r="AG7">
        <v>8.5413929040735876</v>
      </c>
      <c r="AH7">
        <f t="shared" si="8"/>
        <v>1.2201989862962268</v>
      </c>
      <c r="AK7" s="10">
        <v>6</v>
      </c>
      <c r="AL7">
        <v>10</v>
      </c>
      <c r="AM7" s="10">
        <f t="shared" si="9"/>
        <v>0.93861460484325132</v>
      </c>
    </row>
    <row r="8" spans="1:39" x14ac:dyDescent="0.3">
      <c r="A8">
        <f t="shared" si="10"/>
        <v>7</v>
      </c>
      <c r="B8" s="1">
        <v>8.6159999999999997</v>
      </c>
      <c r="C8" s="9">
        <v>1</v>
      </c>
      <c r="D8">
        <v>0.1522</v>
      </c>
      <c r="E8" s="1">
        <f t="shared" si="3"/>
        <v>4.8668905436316731E-2</v>
      </c>
      <c r="F8" s="8">
        <f t="shared" si="4"/>
        <v>0.17708510836762534</v>
      </c>
      <c r="G8">
        <f t="shared" si="5"/>
        <v>0.37896813412512886</v>
      </c>
      <c r="O8">
        <v>38</v>
      </c>
      <c r="P8">
        <f t="shared" si="6"/>
        <v>9.0527000000000015</v>
      </c>
      <c r="Q8">
        <f t="shared" si="1"/>
        <v>24.967148488830485</v>
      </c>
      <c r="R8">
        <f t="shared" si="0"/>
        <v>0.37896813412512886</v>
      </c>
      <c r="S8">
        <v>9.5853999999999999</v>
      </c>
      <c r="T8">
        <f t="shared" si="2"/>
        <v>1.9710906701708277</v>
      </c>
      <c r="U8">
        <v>3</v>
      </c>
      <c r="AE8" s="1">
        <v>8.6159999999999997</v>
      </c>
      <c r="AF8">
        <f t="shared" si="7"/>
        <v>0.37896813412512886</v>
      </c>
      <c r="AG8">
        <v>8.5413929040735876</v>
      </c>
      <c r="AH8">
        <f t="shared" si="8"/>
        <v>1.2201989862962268</v>
      </c>
      <c r="AK8" s="10">
        <v>7</v>
      </c>
      <c r="AL8">
        <v>16</v>
      </c>
      <c r="AM8" s="10">
        <f t="shared" si="9"/>
        <v>1.5017833677492021</v>
      </c>
    </row>
    <row r="9" spans="1:39" x14ac:dyDescent="0.3">
      <c r="A9">
        <f t="shared" si="10"/>
        <v>8</v>
      </c>
      <c r="B9" s="1">
        <v>8.6219999999999999</v>
      </c>
      <c r="C9" s="9">
        <v>1</v>
      </c>
      <c r="D9">
        <v>0.1522</v>
      </c>
      <c r="E9" s="1">
        <f t="shared" si="3"/>
        <v>4.8668905436316731E-2</v>
      </c>
      <c r="F9" s="8">
        <f t="shared" si="4"/>
        <v>0.17207133058984739</v>
      </c>
      <c r="G9">
        <f t="shared" si="5"/>
        <v>0.39483765750776306</v>
      </c>
      <c r="O9">
        <v>25</v>
      </c>
      <c r="P9">
        <f t="shared" si="6"/>
        <v>9.1288000000000018</v>
      </c>
      <c r="Q9">
        <f t="shared" si="1"/>
        <v>16.425755584756899</v>
      </c>
      <c r="R9">
        <f t="shared" si="0"/>
        <v>0.39483765750776306</v>
      </c>
      <c r="S9">
        <v>9.7376000000000005</v>
      </c>
      <c r="T9">
        <f t="shared" si="2"/>
        <v>3.2851511169513796</v>
      </c>
      <c r="U9">
        <v>5</v>
      </c>
      <c r="AE9" s="1">
        <v>8.6219999999999999</v>
      </c>
      <c r="AF9">
        <f t="shared" si="7"/>
        <v>0.39483765750776306</v>
      </c>
      <c r="AG9">
        <v>8.5413929040735876</v>
      </c>
      <c r="AH9">
        <f t="shared" si="8"/>
        <v>1.2201989862962268</v>
      </c>
      <c r="AK9" s="10">
        <v>8</v>
      </c>
      <c r="AL9">
        <v>3</v>
      </c>
      <c r="AM9" s="10">
        <f t="shared" si="9"/>
        <v>0.28158438145297537</v>
      </c>
    </row>
    <row r="10" spans="1:39" x14ac:dyDescent="0.3">
      <c r="A10">
        <f t="shared" si="10"/>
        <v>9</v>
      </c>
      <c r="B10" s="1">
        <v>8.6280000000000001</v>
      </c>
      <c r="C10" s="9">
        <v>1</v>
      </c>
      <c r="D10">
        <v>0.1522</v>
      </c>
      <c r="E10" s="1">
        <f t="shared" si="3"/>
        <v>4.8668905436316731E-2</v>
      </c>
      <c r="F10" s="8">
        <f t="shared" si="4"/>
        <v>0.16712955281206945</v>
      </c>
      <c r="G10">
        <f t="shared" si="5"/>
        <v>0.41112945854585597</v>
      </c>
      <c r="O10">
        <v>12</v>
      </c>
      <c r="P10">
        <f t="shared" si="6"/>
        <v>9.2049000000000021</v>
      </c>
      <c r="Q10">
        <f t="shared" si="1"/>
        <v>7.8843626806833109</v>
      </c>
      <c r="R10">
        <f t="shared" si="0"/>
        <v>0.41112945854585597</v>
      </c>
      <c r="S10">
        <v>9.8897999999999993</v>
      </c>
      <c r="T10">
        <f>$U10/(20*0.0761)</f>
        <v>1.9710906701708277</v>
      </c>
      <c r="U10">
        <v>3</v>
      </c>
      <c r="AE10" s="1">
        <v>8.6280000000000001</v>
      </c>
      <c r="AF10">
        <f t="shared" si="7"/>
        <v>0.41112945854585597</v>
      </c>
      <c r="AG10">
        <v>8.5413929040735876</v>
      </c>
      <c r="AH10">
        <f t="shared" si="8"/>
        <v>1.2201989862962268</v>
      </c>
      <c r="AK10" s="10">
        <v>9</v>
      </c>
      <c r="AL10">
        <v>5</v>
      </c>
      <c r="AM10" s="10">
        <f t="shared" si="9"/>
        <v>0.46930730242162566</v>
      </c>
    </row>
    <row r="11" spans="1:39" x14ac:dyDescent="0.3">
      <c r="A11">
        <f t="shared" si="10"/>
        <v>10</v>
      </c>
      <c r="B11" s="1">
        <v>8.6370000000000005</v>
      </c>
      <c r="C11" s="9">
        <v>2</v>
      </c>
      <c r="D11">
        <v>0.1522</v>
      </c>
      <c r="E11" s="1">
        <f t="shared" si="3"/>
        <v>9.7337810872633462E-2</v>
      </c>
      <c r="F11" s="8">
        <f t="shared" si="4"/>
        <v>0.15985188614540255</v>
      </c>
      <c r="G11">
        <f t="shared" si="5"/>
        <v>0.43635397241269019</v>
      </c>
      <c r="O11">
        <v>5</v>
      </c>
      <c r="P11">
        <f t="shared" si="6"/>
        <v>9.2810000000000024</v>
      </c>
      <c r="Q11">
        <f t="shared" si="1"/>
        <v>3.2851511169513796</v>
      </c>
      <c r="R11">
        <f t="shared" si="0"/>
        <v>0.43635397241269019</v>
      </c>
      <c r="AE11" s="1">
        <v>8.6370000000000005</v>
      </c>
      <c r="AF11">
        <f t="shared" si="7"/>
        <v>0.43635397241269019</v>
      </c>
      <c r="AG11">
        <v>8.5413929040735876</v>
      </c>
      <c r="AH11">
        <f t="shared" si="8"/>
        <v>1.2201989862962268</v>
      </c>
      <c r="AK11" s="10">
        <v>10</v>
      </c>
      <c r="AL11">
        <v>3</v>
      </c>
      <c r="AM11" s="10">
        <f t="shared" si="9"/>
        <v>0.28158438145297537</v>
      </c>
    </row>
    <row r="12" spans="1:39" x14ac:dyDescent="0.3">
      <c r="A12">
        <f t="shared" si="10"/>
        <v>11</v>
      </c>
      <c r="B12" s="1">
        <v>8.6370000000000005</v>
      </c>
      <c r="C12" s="9">
        <v>2</v>
      </c>
      <c r="D12">
        <v>0.1522</v>
      </c>
      <c r="E12" s="1">
        <f t="shared" si="3"/>
        <v>9.7337810872633462E-2</v>
      </c>
      <c r="F12" s="8">
        <f t="shared" si="4"/>
        <v>0.15985188614540255</v>
      </c>
      <c r="G12">
        <f t="shared" si="5"/>
        <v>0.43635397241269019</v>
      </c>
      <c r="O12">
        <v>5</v>
      </c>
      <c r="P12">
        <f t="shared" si="6"/>
        <v>9.3571000000000026</v>
      </c>
      <c r="Q12">
        <f t="shared" si="1"/>
        <v>3.2851511169513796</v>
      </c>
      <c r="R12">
        <f t="shared" si="0"/>
        <v>0.43635397241269019</v>
      </c>
      <c r="AE12" s="1">
        <v>8.6370000000000005</v>
      </c>
      <c r="AF12">
        <f t="shared" si="7"/>
        <v>0.43635397241269019</v>
      </c>
      <c r="AG12">
        <v>8.5413929040735876</v>
      </c>
      <c r="AH12">
        <f t="shared" si="8"/>
        <v>1.2201989862962268</v>
      </c>
      <c r="AK12" s="10">
        <v>11</v>
      </c>
      <c r="AL12" s="10">
        <v>5</v>
      </c>
      <c r="AM12" s="10">
        <f t="shared" ref="AM12:AM20" si="11">Q11/7</f>
        <v>0.46930730242162566</v>
      </c>
    </row>
    <row r="13" spans="1:39" x14ac:dyDescent="0.3">
      <c r="A13">
        <f t="shared" si="10"/>
        <v>12</v>
      </c>
      <c r="B13" s="1">
        <v>8.66</v>
      </c>
      <c r="C13" s="9">
        <v>2</v>
      </c>
      <c r="D13">
        <v>0.1522</v>
      </c>
      <c r="E13" s="1">
        <f t="shared" si="3"/>
        <v>9.7337810872633462E-2</v>
      </c>
      <c r="F13" s="8">
        <f t="shared" si="4"/>
        <v>0.14198940466392143</v>
      </c>
      <c r="G13">
        <f t="shared" si="5"/>
        <v>0.50502301895880408</v>
      </c>
      <c r="O13">
        <v>8</v>
      </c>
      <c r="P13">
        <f t="shared" si="6"/>
        <v>9.4332000000000029</v>
      </c>
      <c r="Q13">
        <f t="shared" si="1"/>
        <v>5.2562417871222076</v>
      </c>
      <c r="R13">
        <f t="shared" si="0"/>
        <v>0.50502301895880408</v>
      </c>
      <c r="AE13" s="1">
        <v>8.66</v>
      </c>
      <c r="AF13">
        <f t="shared" si="7"/>
        <v>0.50502301895880408</v>
      </c>
      <c r="AG13">
        <v>8.5413929040735876</v>
      </c>
      <c r="AH13">
        <f t="shared" si="8"/>
        <v>1.2201989862962268</v>
      </c>
      <c r="AK13" s="10">
        <v>12</v>
      </c>
      <c r="AL13" s="10">
        <v>5</v>
      </c>
      <c r="AM13" s="10">
        <f t="shared" si="11"/>
        <v>0.46930730242162566</v>
      </c>
    </row>
    <row r="14" spans="1:39" x14ac:dyDescent="0.3">
      <c r="A14">
        <f t="shared" si="10"/>
        <v>13</v>
      </c>
      <c r="B14" s="1">
        <v>8.66</v>
      </c>
      <c r="C14" s="9">
        <v>2</v>
      </c>
      <c r="D14">
        <v>0.1522</v>
      </c>
      <c r="E14" s="1">
        <f t="shared" si="3"/>
        <v>9.7337810872633462E-2</v>
      </c>
      <c r="F14" s="8">
        <f t="shared" si="4"/>
        <v>0.14198940466392143</v>
      </c>
      <c r="G14">
        <f t="shared" si="5"/>
        <v>0.50502301895880408</v>
      </c>
      <c r="H14">
        <v>9.198423</v>
      </c>
      <c r="O14">
        <v>8</v>
      </c>
      <c r="P14">
        <f t="shared" si="6"/>
        <v>9.5093000000000032</v>
      </c>
      <c r="Q14">
        <f t="shared" si="1"/>
        <v>5.2562417871222076</v>
      </c>
      <c r="R14">
        <f t="shared" si="0"/>
        <v>0.50502301895880408</v>
      </c>
      <c r="AE14" s="1">
        <v>8.66</v>
      </c>
      <c r="AF14">
        <f t="shared" si="7"/>
        <v>0.50502301895880408</v>
      </c>
      <c r="AG14">
        <v>8.5413929040735876</v>
      </c>
      <c r="AH14">
        <f t="shared" si="8"/>
        <v>1.2201989862962268</v>
      </c>
      <c r="AK14" s="10">
        <v>13</v>
      </c>
      <c r="AL14" s="10">
        <v>8</v>
      </c>
      <c r="AM14" s="10">
        <f t="shared" si="11"/>
        <v>0.75089168387460103</v>
      </c>
    </row>
    <row r="15" spans="1:39" x14ac:dyDescent="0.3">
      <c r="A15">
        <f t="shared" si="10"/>
        <v>14</v>
      </c>
      <c r="B15" s="1">
        <v>8.6969999999999992</v>
      </c>
      <c r="C15" s="9">
        <v>1</v>
      </c>
      <c r="D15">
        <v>0.1522</v>
      </c>
      <c r="E15" s="1">
        <f t="shared" si="3"/>
        <v>4.8668905436316731E-2</v>
      </c>
      <c r="F15" s="8">
        <f t="shared" si="4"/>
        <v>0.11547410836762596</v>
      </c>
      <c r="G15">
        <f t="shared" si="5"/>
        <v>0.62737929137769677</v>
      </c>
      <c r="O15">
        <v>2</v>
      </c>
      <c r="P15">
        <f t="shared" si="6"/>
        <v>9.5854000000000035</v>
      </c>
      <c r="Q15">
        <f t="shared" si="1"/>
        <v>1.3140604467805519</v>
      </c>
      <c r="R15">
        <f t="shared" si="0"/>
        <v>0.62737929137769677</v>
      </c>
      <c r="AE15" s="1">
        <v>8.6969999999999992</v>
      </c>
      <c r="AF15">
        <f t="shared" si="7"/>
        <v>0.62737929137769677</v>
      </c>
      <c r="AG15">
        <v>8.5413929040735876</v>
      </c>
      <c r="AH15">
        <f t="shared" si="8"/>
        <v>1.2201989862962268</v>
      </c>
      <c r="AK15" s="10">
        <v>14</v>
      </c>
      <c r="AL15" s="10">
        <v>8</v>
      </c>
      <c r="AM15" s="10">
        <f t="shared" si="11"/>
        <v>0.75089168387460103</v>
      </c>
    </row>
    <row r="16" spans="1:39" x14ac:dyDescent="0.3">
      <c r="A16">
        <f t="shared" si="10"/>
        <v>15</v>
      </c>
      <c r="B16" s="1">
        <v>8.6980000000000004</v>
      </c>
      <c r="C16" s="9">
        <v>1</v>
      </c>
      <c r="D16">
        <v>0.1522</v>
      </c>
      <c r="E16" s="1">
        <f t="shared" si="3"/>
        <v>4.8668905436316731E-2</v>
      </c>
      <c r="F16" s="8">
        <f t="shared" si="4"/>
        <v>0.1147954787379955</v>
      </c>
      <c r="G16">
        <f t="shared" si="5"/>
        <v>0.63087251984614046</v>
      </c>
      <c r="O16">
        <v>1</v>
      </c>
      <c r="P16">
        <f t="shared" si="6"/>
        <v>9.6615000000000038</v>
      </c>
      <c r="Q16">
        <f t="shared" si="1"/>
        <v>0.65703022339027595</v>
      </c>
      <c r="R16">
        <f t="shared" si="0"/>
        <v>0.63087251984614046</v>
      </c>
      <c r="AE16" s="1">
        <v>8.6980000000000004</v>
      </c>
      <c r="AF16">
        <f t="shared" si="7"/>
        <v>0.63087251984614046</v>
      </c>
      <c r="AG16">
        <v>8.5413929040735876</v>
      </c>
      <c r="AH16">
        <f t="shared" si="8"/>
        <v>1.2201989862962268</v>
      </c>
      <c r="AK16" s="10">
        <v>15</v>
      </c>
      <c r="AL16" s="10">
        <v>2</v>
      </c>
      <c r="AM16" s="10">
        <f t="shared" si="11"/>
        <v>0.18772292096865026</v>
      </c>
    </row>
    <row r="17" spans="1:39" x14ac:dyDescent="0.3">
      <c r="A17">
        <f t="shared" si="10"/>
        <v>16</v>
      </c>
      <c r="B17" s="1">
        <v>8.6989999999999998</v>
      </c>
      <c r="C17" s="9">
        <v>1</v>
      </c>
      <c r="D17">
        <v>0.1522</v>
      </c>
      <c r="E17" s="1">
        <f t="shared" si="3"/>
        <v>4.8668905436316731E-2</v>
      </c>
      <c r="F17" s="8">
        <f t="shared" si="4"/>
        <v>0.11411884910836625</v>
      </c>
      <c r="G17">
        <f t="shared" si="5"/>
        <v>0.63437481755001501</v>
      </c>
      <c r="O17">
        <v>3</v>
      </c>
      <c r="P17">
        <f t="shared" si="6"/>
        <v>9.737600000000004</v>
      </c>
      <c r="Q17">
        <f t="shared" si="1"/>
        <v>1.9710906701708277</v>
      </c>
      <c r="R17">
        <f t="shared" si="0"/>
        <v>0.63437481755001501</v>
      </c>
      <c r="AE17" s="1">
        <v>8.6989999999999998</v>
      </c>
      <c r="AF17">
        <f t="shared" si="7"/>
        <v>0.63437481755001501</v>
      </c>
      <c r="AG17">
        <v>8.5413929040735876</v>
      </c>
      <c r="AH17">
        <f t="shared" si="8"/>
        <v>1.2201989862962268</v>
      </c>
      <c r="AK17" s="10">
        <v>16</v>
      </c>
      <c r="AL17" s="10">
        <v>1</v>
      </c>
      <c r="AM17" s="10">
        <f t="shared" si="11"/>
        <v>9.3861460484325129E-2</v>
      </c>
    </row>
    <row r="18" spans="1:39" x14ac:dyDescent="0.3">
      <c r="A18">
        <f t="shared" si="10"/>
        <v>17</v>
      </c>
      <c r="B18" s="1">
        <v>8.7080000000000002</v>
      </c>
      <c r="C18" s="9">
        <v>1</v>
      </c>
      <c r="D18">
        <v>0.1522</v>
      </c>
      <c r="E18" s="1">
        <f t="shared" si="3"/>
        <v>4.8668905436316731E-2</v>
      </c>
      <c r="F18" s="8">
        <f t="shared" si="4"/>
        <v>0.10811918244169941</v>
      </c>
      <c r="G18">
        <f t="shared" si="5"/>
        <v>0.66629269033112204</v>
      </c>
      <c r="O18">
        <v>2</v>
      </c>
      <c r="P18">
        <f t="shared" si="6"/>
        <v>9.8137000000000043</v>
      </c>
      <c r="Q18">
        <f t="shared" si="1"/>
        <v>1.3140604467805519</v>
      </c>
      <c r="R18">
        <f t="shared" si="0"/>
        <v>0.66629269033112204</v>
      </c>
      <c r="AE18" s="1">
        <v>8.7080000000000002</v>
      </c>
      <c r="AF18">
        <f t="shared" si="7"/>
        <v>0.66629269033112204</v>
      </c>
      <c r="AG18">
        <v>8.5413929040735876</v>
      </c>
      <c r="AH18">
        <f t="shared" si="8"/>
        <v>1.2201989862962268</v>
      </c>
      <c r="AK18" s="10">
        <v>17</v>
      </c>
      <c r="AL18" s="10">
        <v>3</v>
      </c>
      <c r="AM18" s="10">
        <f t="shared" si="11"/>
        <v>0.28158438145297537</v>
      </c>
    </row>
    <row r="19" spans="1:39" x14ac:dyDescent="0.3">
      <c r="A19">
        <f t="shared" si="10"/>
        <v>18</v>
      </c>
      <c r="B19" s="1">
        <v>8.7110000000000003</v>
      </c>
      <c r="C19" s="9">
        <v>3</v>
      </c>
      <c r="D19">
        <v>0.1522</v>
      </c>
      <c r="E19" s="1">
        <f t="shared" si="3"/>
        <v>0.14600671630895018</v>
      </c>
      <c r="F19" s="8">
        <f t="shared" si="4"/>
        <v>0.10615529355281046</v>
      </c>
      <c r="G19">
        <f t="shared" si="5"/>
        <v>0.67708547666675056</v>
      </c>
      <c r="O19">
        <v>2</v>
      </c>
      <c r="P19">
        <f t="shared" si="6"/>
        <v>9.8898000000000046</v>
      </c>
      <c r="Q19">
        <f t="shared" si="1"/>
        <v>1.3140604467805519</v>
      </c>
      <c r="R19">
        <f t="shared" si="0"/>
        <v>0.67708547666675056</v>
      </c>
      <c r="AE19" s="1">
        <v>8.7110000000000003</v>
      </c>
      <c r="AF19">
        <f t="shared" si="7"/>
        <v>0.67708547666675056</v>
      </c>
      <c r="AG19">
        <v>8.5413929040735876</v>
      </c>
      <c r="AH19">
        <f t="shared" si="8"/>
        <v>1.2201989862962268</v>
      </c>
      <c r="AK19" s="10">
        <v>18</v>
      </c>
      <c r="AL19" s="10">
        <v>2</v>
      </c>
      <c r="AM19" s="10">
        <f t="shared" si="11"/>
        <v>0.18772292096865026</v>
      </c>
    </row>
    <row r="20" spans="1:39" x14ac:dyDescent="0.3">
      <c r="A20">
        <f t="shared" si="10"/>
        <v>19</v>
      </c>
      <c r="B20" s="1">
        <v>8.7110000000000003</v>
      </c>
      <c r="C20" s="9">
        <v>3</v>
      </c>
      <c r="D20">
        <v>0.1522</v>
      </c>
      <c r="E20" s="1">
        <f t="shared" si="3"/>
        <v>0.14600671630895018</v>
      </c>
      <c r="F20" s="8">
        <f t="shared" si="4"/>
        <v>0.10615529355281046</v>
      </c>
      <c r="G20">
        <f t="shared" si="5"/>
        <v>0.67708547666675056</v>
      </c>
      <c r="O20">
        <v>1</v>
      </c>
      <c r="P20">
        <f t="shared" si="6"/>
        <v>9.9659000000000049</v>
      </c>
      <c r="Q20">
        <f t="shared" si="1"/>
        <v>0.65703022339027595</v>
      </c>
      <c r="R20">
        <f t="shared" si="0"/>
        <v>0.67708547666675056</v>
      </c>
      <c r="AE20" s="1">
        <v>8.7110000000000003</v>
      </c>
      <c r="AF20">
        <f t="shared" si="7"/>
        <v>0.67708547666675056</v>
      </c>
      <c r="AG20">
        <v>8.5413929040735876</v>
      </c>
      <c r="AH20">
        <f t="shared" si="8"/>
        <v>1.2201989862962268</v>
      </c>
      <c r="AK20" s="10">
        <v>19</v>
      </c>
      <c r="AL20" s="10">
        <v>2</v>
      </c>
      <c r="AM20" s="10">
        <f t="shared" si="11"/>
        <v>0.18772292096865026</v>
      </c>
    </row>
    <row r="21" spans="1:39" x14ac:dyDescent="0.3">
      <c r="A21">
        <f t="shared" si="10"/>
        <v>20</v>
      </c>
      <c r="B21" s="1">
        <v>8.7110000000000003</v>
      </c>
      <c r="C21" s="9">
        <v>3</v>
      </c>
      <c r="D21">
        <v>0.1522</v>
      </c>
      <c r="E21" s="1">
        <f t="shared" si="3"/>
        <v>0.14600671630895018</v>
      </c>
      <c r="F21" s="8">
        <f t="shared" si="4"/>
        <v>0.10615529355281046</v>
      </c>
      <c r="G21">
        <f t="shared" si="5"/>
        <v>0.67708547666675056</v>
      </c>
      <c r="R21">
        <f t="shared" si="0"/>
        <v>0.67708547666675056</v>
      </c>
      <c r="AE21" s="1">
        <v>8.7110000000000003</v>
      </c>
      <c r="AF21">
        <f t="shared" si="7"/>
        <v>0.67708547666675056</v>
      </c>
      <c r="AG21">
        <v>8.5413929040735876</v>
      </c>
      <c r="AH21">
        <f t="shared" si="8"/>
        <v>1.2201989862962268</v>
      </c>
      <c r="AK21" s="10">
        <v>20</v>
      </c>
      <c r="AL21" s="10">
        <v>1</v>
      </c>
      <c r="AM21" s="10"/>
    </row>
    <row r="22" spans="1:39" x14ac:dyDescent="0.3">
      <c r="A22">
        <f t="shared" si="10"/>
        <v>21</v>
      </c>
      <c r="B22" s="1">
        <v>8.718</v>
      </c>
      <c r="C22" s="9">
        <v>2</v>
      </c>
      <c r="D22">
        <v>0.1522</v>
      </c>
      <c r="E22" s="1">
        <f t="shared" si="3"/>
        <v>9.7337810872633462E-2</v>
      </c>
      <c r="F22" s="8">
        <f t="shared" si="4"/>
        <v>0.10164288614540329</v>
      </c>
      <c r="G22">
        <f t="shared" si="5"/>
        <v>0.7025509260601559</v>
      </c>
      <c r="R22">
        <f t="shared" si="0"/>
        <v>0.7025509260601559</v>
      </c>
      <c r="AE22" s="1">
        <v>8.718</v>
      </c>
      <c r="AF22">
        <f t="shared" si="7"/>
        <v>0.7025509260601559</v>
      </c>
      <c r="AG22">
        <v>8.5413929040735876</v>
      </c>
      <c r="AH22">
        <f t="shared" si="8"/>
        <v>1.2201989862962268</v>
      </c>
    </row>
    <row r="23" spans="1:39" x14ac:dyDescent="0.3">
      <c r="A23">
        <f t="shared" si="10"/>
        <v>22</v>
      </c>
      <c r="B23" s="1">
        <v>8.718</v>
      </c>
      <c r="C23" s="9">
        <v>2</v>
      </c>
      <c r="D23">
        <v>0.1522</v>
      </c>
      <c r="E23" s="1">
        <f t="shared" si="3"/>
        <v>9.7337810872633462E-2</v>
      </c>
      <c r="F23" s="8">
        <f t="shared" si="4"/>
        <v>0.10164288614540329</v>
      </c>
      <c r="G23">
        <f t="shared" si="5"/>
        <v>0.7025509260601559</v>
      </c>
      <c r="R23">
        <f t="shared" si="0"/>
        <v>0.7025509260601559</v>
      </c>
      <c r="AE23" s="1">
        <v>8.718</v>
      </c>
      <c r="AF23">
        <f t="shared" si="7"/>
        <v>0.7025509260601559</v>
      </c>
      <c r="AG23">
        <v>8.5413929040735876</v>
      </c>
      <c r="AH23">
        <f t="shared" si="8"/>
        <v>1.2201989862962268</v>
      </c>
    </row>
    <row r="24" spans="1:39" x14ac:dyDescent="0.3">
      <c r="A24">
        <f t="shared" si="10"/>
        <v>23</v>
      </c>
      <c r="B24" s="1">
        <v>8.7210000000000001</v>
      </c>
      <c r="C24" s="9">
        <v>1</v>
      </c>
      <c r="D24">
        <v>0.1522</v>
      </c>
      <c r="E24" s="1">
        <f t="shared" si="3"/>
        <v>4.8668905436316731E-2</v>
      </c>
      <c r="F24" s="8">
        <f t="shared" si="4"/>
        <v>9.9738997256514347E-2</v>
      </c>
      <c r="G24">
        <f t="shared" si="5"/>
        <v>0.71358063735650301</v>
      </c>
      <c r="R24">
        <f t="shared" si="0"/>
        <v>0.71358063735650301</v>
      </c>
      <c r="AE24" s="1">
        <v>8.7210000000000001</v>
      </c>
      <c r="AF24">
        <f t="shared" si="7"/>
        <v>0.71358063735650301</v>
      </c>
      <c r="AG24">
        <v>8.5413929040735876</v>
      </c>
      <c r="AH24">
        <f t="shared" si="8"/>
        <v>1.2201989862962268</v>
      </c>
    </row>
    <row r="25" spans="1:39" x14ac:dyDescent="0.3">
      <c r="A25">
        <f t="shared" si="10"/>
        <v>24</v>
      </c>
      <c r="B25" s="1">
        <v>8.7230000000000008</v>
      </c>
      <c r="C25" s="9">
        <v>1</v>
      </c>
      <c r="D25">
        <v>0.1522</v>
      </c>
      <c r="E25" s="1">
        <f t="shared" si="3"/>
        <v>4.8668905436316731E-2</v>
      </c>
      <c r="F25" s="8">
        <f t="shared" si="4"/>
        <v>9.8479737997254679E-2</v>
      </c>
      <c r="G25">
        <f t="shared" si="5"/>
        <v>0.72097081991636125</v>
      </c>
      <c r="R25">
        <f t="shared" si="0"/>
        <v>0.72097081991636125</v>
      </c>
      <c r="AE25" s="1">
        <v>8.7230000000000008</v>
      </c>
      <c r="AF25">
        <f t="shared" si="7"/>
        <v>0.72097081991636125</v>
      </c>
      <c r="AG25">
        <v>8.5413929040735876</v>
      </c>
      <c r="AH25">
        <f t="shared" si="8"/>
        <v>1.2201989862962268</v>
      </c>
    </row>
    <row r="26" spans="1:39" x14ac:dyDescent="0.3">
      <c r="A26">
        <f t="shared" si="10"/>
        <v>25</v>
      </c>
      <c r="B26" s="1">
        <v>8.7309999999999999</v>
      </c>
      <c r="C26" s="9">
        <v>1</v>
      </c>
      <c r="D26">
        <v>0.1522</v>
      </c>
      <c r="E26" s="1">
        <f t="shared" si="3"/>
        <v>4.8668905436316731E-2</v>
      </c>
      <c r="F26" s="8">
        <f t="shared" si="4"/>
        <v>9.3522700960218225E-2</v>
      </c>
      <c r="G26">
        <f t="shared" si="5"/>
        <v>0.75081326919479008</v>
      </c>
      <c r="R26">
        <f t="shared" si="0"/>
        <v>0.75081326919479008</v>
      </c>
      <c r="AE26" s="1">
        <v>8.7309999999999999</v>
      </c>
      <c r="AF26">
        <f t="shared" si="7"/>
        <v>0.75081326919479008</v>
      </c>
      <c r="AG26">
        <v>8.5413929040735876</v>
      </c>
      <c r="AH26">
        <f t="shared" si="8"/>
        <v>1.2201989862962268</v>
      </c>
    </row>
    <row r="27" spans="1:39" x14ac:dyDescent="0.3">
      <c r="A27">
        <f t="shared" si="10"/>
        <v>26</v>
      </c>
      <c r="B27" s="1">
        <v>8.7439999999999998</v>
      </c>
      <c r="C27" s="9">
        <v>1</v>
      </c>
      <c r="D27">
        <v>0.1522</v>
      </c>
      <c r="E27" s="1">
        <f t="shared" si="3"/>
        <v>4.8668905436316731E-2</v>
      </c>
      <c r="F27" s="8">
        <f t="shared" si="4"/>
        <v>8.5740515775033152E-2</v>
      </c>
      <c r="G27">
        <f t="shared" si="5"/>
        <v>0.80017508494879641</v>
      </c>
      <c r="R27">
        <f t="shared" si="0"/>
        <v>0.80017508494879641</v>
      </c>
      <c r="AE27" s="1">
        <v>8.7439999999999998</v>
      </c>
      <c r="AF27">
        <f t="shared" si="7"/>
        <v>0.80017508494879641</v>
      </c>
      <c r="AG27">
        <v>8.5413929040735876</v>
      </c>
      <c r="AH27">
        <f t="shared" si="8"/>
        <v>1.2201989862962268</v>
      </c>
    </row>
    <row r="28" spans="1:39" x14ac:dyDescent="0.3">
      <c r="A28">
        <f t="shared" si="10"/>
        <v>27</v>
      </c>
      <c r="B28" s="1">
        <v>8.7490000000000006</v>
      </c>
      <c r="C28" s="9">
        <v>1</v>
      </c>
      <c r="D28">
        <v>0.1522</v>
      </c>
      <c r="E28" s="1">
        <f t="shared" si="3"/>
        <v>4.8668905436316731E-2</v>
      </c>
      <c r="F28" s="8">
        <f t="shared" si="4"/>
        <v>8.2837367626884567E-2</v>
      </c>
      <c r="G28">
        <f t="shared" si="5"/>
        <v>0.81940955178498476</v>
      </c>
      <c r="R28">
        <f t="shared" si="0"/>
        <v>0.81940955178498476</v>
      </c>
      <c r="AE28" s="1">
        <v>8.7490000000000006</v>
      </c>
      <c r="AF28">
        <f t="shared" si="7"/>
        <v>0.81940955178498476</v>
      </c>
      <c r="AG28">
        <v>21.02496714848883</v>
      </c>
      <c r="AH28">
        <f t="shared" si="8"/>
        <v>3.0035667354984041</v>
      </c>
    </row>
    <row r="29" spans="1:39" x14ac:dyDescent="0.3">
      <c r="A29">
        <f t="shared" si="10"/>
        <v>28</v>
      </c>
      <c r="B29" s="1">
        <v>8.7509999999999994</v>
      </c>
      <c r="C29" s="9">
        <v>2</v>
      </c>
      <c r="D29">
        <v>0.1522</v>
      </c>
      <c r="E29" s="1">
        <f t="shared" si="3"/>
        <v>9.7337810872633462E-2</v>
      </c>
      <c r="F29" s="8">
        <f t="shared" si="4"/>
        <v>8.1690108367625955E-2</v>
      </c>
      <c r="G29">
        <f t="shared" si="5"/>
        <v>0.82713742938090329</v>
      </c>
      <c r="R29">
        <f t="shared" si="0"/>
        <v>0.82713742938090329</v>
      </c>
      <c r="AE29" s="1">
        <v>8.7509999999999994</v>
      </c>
      <c r="AF29">
        <f t="shared" si="7"/>
        <v>0.82713742938090329</v>
      </c>
      <c r="AG29">
        <v>21.02496714848883</v>
      </c>
      <c r="AH29">
        <f t="shared" si="8"/>
        <v>3.0035667354984041</v>
      </c>
    </row>
    <row r="30" spans="1:39" x14ac:dyDescent="0.3">
      <c r="A30">
        <f t="shared" si="10"/>
        <v>29</v>
      </c>
      <c r="B30" s="1">
        <v>8.7509999999999994</v>
      </c>
      <c r="C30" s="9">
        <v>2</v>
      </c>
      <c r="D30">
        <v>0.1522</v>
      </c>
      <c r="E30" s="1">
        <f t="shared" si="3"/>
        <v>9.7337810872633462E-2</v>
      </c>
      <c r="F30" s="8">
        <f t="shared" si="4"/>
        <v>8.1690108367625955E-2</v>
      </c>
      <c r="G30">
        <f t="shared" si="5"/>
        <v>0.82713742938090329</v>
      </c>
      <c r="R30">
        <f t="shared" si="0"/>
        <v>0.82713742938090329</v>
      </c>
      <c r="AE30" s="1">
        <v>8.7509999999999994</v>
      </c>
      <c r="AF30">
        <f t="shared" si="7"/>
        <v>0.82713742938090329</v>
      </c>
      <c r="AG30">
        <v>21.02496714848883</v>
      </c>
      <c r="AH30">
        <f t="shared" si="8"/>
        <v>3.0035667354984041</v>
      </c>
    </row>
    <row r="31" spans="1:39" x14ac:dyDescent="0.3">
      <c r="A31">
        <f t="shared" si="10"/>
        <v>30</v>
      </c>
      <c r="B31" s="1">
        <v>8.7520000000000007</v>
      </c>
      <c r="C31" s="9">
        <v>1</v>
      </c>
      <c r="D31">
        <v>0.1522</v>
      </c>
      <c r="E31" s="1">
        <f t="shared" si="3"/>
        <v>4.8668905436316731E-2</v>
      </c>
      <c r="F31" s="8">
        <f t="shared" si="4"/>
        <v>8.1119478737995632E-2</v>
      </c>
      <c r="G31">
        <f t="shared" si="5"/>
        <v>0.8310082579714605</v>
      </c>
      <c r="R31">
        <f t="shared" si="0"/>
        <v>0.8310082579714605</v>
      </c>
      <c r="AE31" s="1">
        <v>8.7520000000000007</v>
      </c>
      <c r="AF31">
        <f t="shared" si="7"/>
        <v>0.8310082579714605</v>
      </c>
      <c r="AG31">
        <v>21.02496714848883</v>
      </c>
      <c r="AH31">
        <f t="shared" si="8"/>
        <v>3.0035667354984041</v>
      </c>
    </row>
    <row r="32" spans="1:39" x14ac:dyDescent="0.3">
      <c r="A32">
        <f t="shared" si="10"/>
        <v>31</v>
      </c>
      <c r="B32" s="1">
        <v>8.7550000000000008</v>
      </c>
      <c r="C32" s="9">
        <v>1</v>
      </c>
      <c r="D32">
        <v>0.1522</v>
      </c>
      <c r="E32" s="1">
        <f t="shared" si="3"/>
        <v>4.8668905436316731E-2</v>
      </c>
      <c r="F32" s="8">
        <f t="shared" si="4"/>
        <v>7.94195898491067E-2</v>
      </c>
      <c r="G32">
        <f t="shared" si="5"/>
        <v>0.84264703301211796</v>
      </c>
      <c r="R32">
        <f t="shared" si="0"/>
        <v>0.84264703301211796</v>
      </c>
      <c r="AE32" s="1">
        <v>8.7550000000000008</v>
      </c>
      <c r="AF32">
        <f t="shared" si="7"/>
        <v>0.84264703301211796</v>
      </c>
      <c r="AG32">
        <v>21.02496714848883</v>
      </c>
      <c r="AH32">
        <f t="shared" si="8"/>
        <v>3.0035667354984041</v>
      </c>
    </row>
    <row r="33" spans="1:34" x14ac:dyDescent="0.3">
      <c r="A33">
        <f t="shared" si="10"/>
        <v>32</v>
      </c>
      <c r="B33" s="1">
        <v>8.7590000000000003</v>
      </c>
      <c r="C33" s="9">
        <v>2</v>
      </c>
      <c r="D33">
        <v>0.1522</v>
      </c>
      <c r="E33" s="1">
        <f t="shared" si="3"/>
        <v>9.7337810872633462E-2</v>
      </c>
      <c r="F33" s="8">
        <f t="shared" si="4"/>
        <v>7.7181071330588449E-2</v>
      </c>
      <c r="G33">
        <f t="shared" si="5"/>
        <v>0.85822272446020775</v>
      </c>
      <c r="R33">
        <f t="shared" si="0"/>
        <v>0.85822272446020775</v>
      </c>
      <c r="AE33" s="1">
        <v>8.7590000000000003</v>
      </c>
      <c r="AF33">
        <f t="shared" si="7"/>
        <v>0.85822272446020775</v>
      </c>
      <c r="AG33">
        <v>21.02496714848883</v>
      </c>
      <c r="AH33">
        <f t="shared" si="8"/>
        <v>3.0035667354984041</v>
      </c>
    </row>
    <row r="34" spans="1:34" x14ac:dyDescent="0.3">
      <c r="A34">
        <f t="shared" si="10"/>
        <v>33</v>
      </c>
      <c r="B34" s="1">
        <v>8.7590000000000003</v>
      </c>
      <c r="C34" s="9">
        <v>2</v>
      </c>
      <c r="D34">
        <v>0.1522</v>
      </c>
      <c r="E34" s="1">
        <f t="shared" si="3"/>
        <v>9.7337810872633462E-2</v>
      </c>
      <c r="F34" s="8">
        <f t="shared" si="4"/>
        <v>7.7181071330588449E-2</v>
      </c>
      <c r="G34">
        <f t="shared" si="5"/>
        <v>0.85822272446020775</v>
      </c>
      <c r="R34">
        <f t="shared" si="0"/>
        <v>0.85822272446020775</v>
      </c>
      <c r="AE34" s="1">
        <v>8.7590000000000003</v>
      </c>
      <c r="AF34">
        <f t="shared" si="7"/>
        <v>0.85822272446020775</v>
      </c>
      <c r="AG34">
        <v>21.02496714848883</v>
      </c>
      <c r="AH34">
        <f t="shared" si="8"/>
        <v>3.0035667354984041</v>
      </c>
    </row>
    <row r="35" spans="1:34" x14ac:dyDescent="0.3">
      <c r="A35">
        <f t="shared" si="10"/>
        <v>34</v>
      </c>
      <c r="B35" s="1">
        <v>8.7639999999999993</v>
      </c>
      <c r="C35" s="9">
        <v>2</v>
      </c>
      <c r="D35">
        <v>0.1522</v>
      </c>
      <c r="E35" s="1">
        <f t="shared" si="3"/>
        <v>9.7337810872633462E-2</v>
      </c>
      <c r="F35" s="8">
        <f t="shared" si="4"/>
        <v>7.4427923182440875E-2</v>
      </c>
      <c r="G35">
        <f t="shared" si="5"/>
        <v>0.87777458042802681</v>
      </c>
      <c r="R35">
        <f t="shared" si="0"/>
        <v>0.87777458042802681</v>
      </c>
      <c r="AE35" s="1">
        <v>8.7639999999999993</v>
      </c>
      <c r="AF35">
        <f t="shared" si="7"/>
        <v>0.87777458042802681</v>
      </c>
      <c r="AG35">
        <v>21.02496714848883</v>
      </c>
      <c r="AH35">
        <f t="shared" si="8"/>
        <v>3.0035667354984041</v>
      </c>
    </row>
    <row r="36" spans="1:34" x14ac:dyDescent="0.3">
      <c r="A36">
        <f t="shared" si="10"/>
        <v>35</v>
      </c>
      <c r="B36" s="1">
        <v>8.7639999999999993</v>
      </c>
      <c r="C36" s="9">
        <v>2</v>
      </c>
      <c r="D36">
        <v>0.1522</v>
      </c>
      <c r="E36" s="1">
        <f t="shared" si="3"/>
        <v>9.7337810872633462E-2</v>
      </c>
      <c r="F36" s="8">
        <f t="shared" si="4"/>
        <v>7.4427923182440875E-2</v>
      </c>
      <c r="G36">
        <f t="shared" si="5"/>
        <v>0.87777458042802681</v>
      </c>
      <c r="R36">
        <f t="shared" si="0"/>
        <v>0.87777458042802681</v>
      </c>
      <c r="AE36" s="1">
        <v>8.7639999999999993</v>
      </c>
      <c r="AF36">
        <f t="shared" si="7"/>
        <v>0.87777458042802681</v>
      </c>
      <c r="AG36">
        <v>21.02496714848883</v>
      </c>
      <c r="AH36">
        <f t="shared" si="8"/>
        <v>3.0035667354984041</v>
      </c>
    </row>
    <row r="37" spans="1:34" x14ac:dyDescent="0.3">
      <c r="A37">
        <f t="shared" si="10"/>
        <v>36</v>
      </c>
      <c r="B37" s="1">
        <v>8.77</v>
      </c>
      <c r="C37" s="9">
        <v>1</v>
      </c>
      <c r="D37">
        <v>0.1522</v>
      </c>
      <c r="E37" s="1">
        <f t="shared" si="3"/>
        <v>4.8668905436316731E-2</v>
      </c>
      <c r="F37" s="8">
        <f t="shared" si="4"/>
        <v>7.1190145404662994E-2</v>
      </c>
      <c r="G37">
        <f t="shared" si="5"/>
        <v>0.90133879616881696</v>
      </c>
      <c r="R37">
        <f t="shared" si="0"/>
        <v>0.90133879616881696</v>
      </c>
      <c r="AE37" s="1">
        <v>8.77</v>
      </c>
      <c r="AF37">
        <f t="shared" si="7"/>
        <v>0.90133879616881696</v>
      </c>
      <c r="AG37">
        <v>21.02496714848883</v>
      </c>
      <c r="AH37">
        <f t="shared" si="8"/>
        <v>3.0035667354984041</v>
      </c>
    </row>
    <row r="38" spans="1:34" x14ac:dyDescent="0.3">
      <c r="A38">
        <f t="shared" si="10"/>
        <v>37</v>
      </c>
      <c r="B38" s="1">
        <v>8.7710000000000008</v>
      </c>
      <c r="C38" s="9">
        <v>1</v>
      </c>
      <c r="D38">
        <v>0.1522</v>
      </c>
      <c r="E38" s="1">
        <f t="shared" si="3"/>
        <v>4.8668905436316731E-2</v>
      </c>
      <c r="F38" s="8">
        <f t="shared" si="4"/>
        <v>7.0657515775032709E-2</v>
      </c>
      <c r="G38">
        <f t="shared" si="5"/>
        <v>0.90527536427655053</v>
      </c>
      <c r="R38">
        <f t="shared" si="0"/>
        <v>0.90527536427655053</v>
      </c>
      <c r="AE38" s="1">
        <v>8.7710000000000008</v>
      </c>
      <c r="AF38">
        <f t="shared" si="7"/>
        <v>0.90527536427655053</v>
      </c>
      <c r="AG38">
        <v>21.02496714848883</v>
      </c>
      <c r="AH38">
        <f t="shared" si="8"/>
        <v>3.0035667354984041</v>
      </c>
    </row>
    <row r="39" spans="1:34" x14ac:dyDescent="0.3">
      <c r="A39">
        <f t="shared" si="10"/>
        <v>38</v>
      </c>
      <c r="B39" s="1">
        <v>8.7720000000000002</v>
      </c>
      <c r="C39" s="9">
        <v>1</v>
      </c>
      <c r="D39">
        <v>0.1522</v>
      </c>
      <c r="E39" s="1">
        <f t="shared" si="3"/>
        <v>4.8668905436316731E-2</v>
      </c>
      <c r="F39" s="8">
        <f t="shared" si="4"/>
        <v>7.0126886145403383E-2</v>
      </c>
      <c r="G39">
        <f t="shared" si="5"/>
        <v>0.90921424677490148</v>
      </c>
      <c r="R39">
        <f t="shared" si="0"/>
        <v>0.90921424677490148</v>
      </c>
      <c r="AE39" s="1">
        <v>8.7720000000000002</v>
      </c>
      <c r="AF39">
        <f t="shared" si="7"/>
        <v>0.90921424677490148</v>
      </c>
      <c r="AG39">
        <v>21.02496714848883</v>
      </c>
      <c r="AH39">
        <f t="shared" si="8"/>
        <v>3.0035667354984041</v>
      </c>
    </row>
    <row r="40" spans="1:34" x14ac:dyDescent="0.3">
      <c r="A40">
        <f t="shared" si="10"/>
        <v>39</v>
      </c>
      <c r="B40" s="1">
        <v>8.7729999999999997</v>
      </c>
      <c r="C40" s="9">
        <v>1</v>
      </c>
      <c r="D40">
        <v>0.1522</v>
      </c>
      <c r="E40" s="1">
        <f t="shared" si="3"/>
        <v>4.8668905436316731E-2</v>
      </c>
      <c r="F40" s="8">
        <f t="shared" si="4"/>
        <v>6.9598256515774046E-2</v>
      </c>
      <c r="G40">
        <f t="shared" si="5"/>
        <v>0.91315532454324844</v>
      </c>
      <c r="R40">
        <f t="shared" si="0"/>
        <v>0.91315532454324844</v>
      </c>
      <c r="AE40" s="1">
        <v>8.7729999999999997</v>
      </c>
      <c r="AF40">
        <f t="shared" si="7"/>
        <v>0.91315532454324844</v>
      </c>
      <c r="AG40">
        <v>21.02496714848883</v>
      </c>
      <c r="AH40">
        <f t="shared" si="8"/>
        <v>3.0035667354984041</v>
      </c>
    </row>
    <row r="41" spans="1:34" x14ac:dyDescent="0.3">
      <c r="A41">
        <f t="shared" si="10"/>
        <v>40</v>
      </c>
      <c r="B41" s="1">
        <v>8.7750000000000004</v>
      </c>
      <c r="C41" s="9">
        <v>1</v>
      </c>
      <c r="D41">
        <v>0.1522</v>
      </c>
      <c r="E41" s="1">
        <f t="shared" si="3"/>
        <v>4.8668905436316731E-2</v>
      </c>
      <c r="F41" s="8">
        <f t="shared" si="4"/>
        <v>6.8546997256514447E-2</v>
      </c>
      <c r="G41">
        <f t="shared" si="5"/>
        <v>0.92104358628597183</v>
      </c>
      <c r="R41">
        <f t="shared" si="0"/>
        <v>0.92104358628597183</v>
      </c>
      <c r="AE41" s="1">
        <v>8.7750000000000004</v>
      </c>
      <c r="AF41">
        <f t="shared" si="7"/>
        <v>0.92104358628597183</v>
      </c>
      <c r="AG41">
        <v>21.02496714848883</v>
      </c>
      <c r="AH41">
        <f t="shared" si="8"/>
        <v>3.0035667354984041</v>
      </c>
    </row>
    <row r="42" spans="1:34" x14ac:dyDescent="0.3">
      <c r="A42">
        <f t="shared" si="10"/>
        <v>41</v>
      </c>
      <c r="B42" s="1">
        <v>8.7799999999999994</v>
      </c>
      <c r="C42" s="9">
        <v>1</v>
      </c>
      <c r="D42">
        <v>0.1522</v>
      </c>
      <c r="E42" s="1">
        <f t="shared" si="3"/>
        <v>4.8668905436316731E-2</v>
      </c>
      <c r="F42" s="8">
        <f t="shared" si="4"/>
        <v>6.5953849108366838E-2</v>
      </c>
      <c r="G42">
        <f t="shared" si="5"/>
        <v>0.94079420034347827</v>
      </c>
      <c r="R42">
        <f t="shared" si="0"/>
        <v>0.94079420034347827</v>
      </c>
      <c r="AE42" s="1">
        <v>8.7799999999999994</v>
      </c>
      <c r="AF42">
        <f t="shared" si="7"/>
        <v>0.94079420034347827</v>
      </c>
      <c r="AG42">
        <v>21.02496714848883</v>
      </c>
      <c r="AH42">
        <f t="shared" si="8"/>
        <v>3.0035667354984041</v>
      </c>
    </row>
    <row r="43" spans="1:34" x14ac:dyDescent="0.3">
      <c r="A43">
        <f t="shared" si="10"/>
        <v>42</v>
      </c>
      <c r="B43" s="1">
        <v>8.7810000000000006</v>
      </c>
      <c r="C43" s="9">
        <v>1</v>
      </c>
      <c r="D43">
        <v>0.1522</v>
      </c>
      <c r="E43" s="1">
        <f t="shared" si="3"/>
        <v>4.8668905436316731E-2</v>
      </c>
      <c r="F43" s="8">
        <f t="shared" si="4"/>
        <v>6.5441219478736587E-2</v>
      </c>
      <c r="G43">
        <f t="shared" si="5"/>
        <v>0.94474847798958039</v>
      </c>
      <c r="R43">
        <f t="shared" si="0"/>
        <v>0.94474847798958039</v>
      </c>
      <c r="AE43" s="1">
        <v>8.7810000000000006</v>
      </c>
      <c r="AF43">
        <f t="shared" si="7"/>
        <v>0.94474847798958039</v>
      </c>
      <c r="AG43">
        <v>21.02496714848883</v>
      </c>
      <c r="AH43">
        <f t="shared" si="8"/>
        <v>3.0035667354984041</v>
      </c>
    </row>
    <row r="44" spans="1:34" x14ac:dyDescent="0.3">
      <c r="A44">
        <f t="shared" si="10"/>
        <v>43</v>
      </c>
      <c r="B44" s="1">
        <v>8.782</v>
      </c>
      <c r="C44" s="9">
        <v>1</v>
      </c>
      <c r="D44">
        <v>0.1522</v>
      </c>
      <c r="E44" s="1">
        <f t="shared" si="3"/>
        <v>4.8668905436316731E-2</v>
      </c>
      <c r="F44" s="8">
        <f t="shared" si="4"/>
        <v>6.493058984910724E-2</v>
      </c>
      <c r="G44">
        <f t="shared" si="5"/>
        <v>0.94870385131328305</v>
      </c>
      <c r="R44">
        <f t="shared" si="0"/>
        <v>0.94870385131328305</v>
      </c>
      <c r="AE44" s="1">
        <v>8.782</v>
      </c>
      <c r="AF44">
        <f t="shared" si="7"/>
        <v>0.94870385131328305</v>
      </c>
      <c r="AG44">
        <v>21.02496714848883</v>
      </c>
      <c r="AH44">
        <f t="shared" si="8"/>
        <v>3.0035667354984041</v>
      </c>
    </row>
    <row r="45" spans="1:34" x14ac:dyDescent="0.3">
      <c r="A45">
        <f t="shared" si="10"/>
        <v>44</v>
      </c>
      <c r="B45" s="1">
        <v>8.7829999999999995</v>
      </c>
      <c r="C45" s="9">
        <v>1</v>
      </c>
      <c r="D45">
        <v>0.1522</v>
      </c>
      <c r="E45" s="1">
        <f t="shared" si="3"/>
        <v>4.8668905436316731E-2</v>
      </c>
      <c r="F45" s="8">
        <f t="shared" si="4"/>
        <v>6.4421960219477895E-2</v>
      </c>
      <c r="G45">
        <f t="shared" si="5"/>
        <v>0.95266019518100109</v>
      </c>
      <c r="R45">
        <f t="shared" si="0"/>
        <v>0.95266019518100109</v>
      </c>
      <c r="AE45" s="1">
        <v>8.7829999999999995</v>
      </c>
      <c r="AF45">
        <f t="shared" si="7"/>
        <v>0.95266019518100109</v>
      </c>
      <c r="AG45">
        <v>21.02496714848883</v>
      </c>
      <c r="AH45">
        <f t="shared" si="8"/>
        <v>3.0035667354984041</v>
      </c>
    </row>
    <row r="46" spans="1:34" x14ac:dyDescent="0.3">
      <c r="A46">
        <f t="shared" si="10"/>
        <v>45</v>
      </c>
      <c r="B46" s="1">
        <v>8.7840000000000007</v>
      </c>
      <c r="C46" s="9">
        <v>1</v>
      </c>
      <c r="D46">
        <v>0.1522</v>
      </c>
      <c r="E46" s="1">
        <f t="shared" si="3"/>
        <v>4.8668905436316731E-2</v>
      </c>
      <c r="F46" s="8">
        <f t="shared" si="4"/>
        <v>6.3915330589847649E-2</v>
      </c>
      <c r="G46">
        <f t="shared" si="5"/>
        <v>0.9566173838885389</v>
      </c>
      <c r="R46">
        <f t="shared" si="0"/>
        <v>0.9566173838885389</v>
      </c>
      <c r="AE46" s="1">
        <v>8.7840000000000007</v>
      </c>
      <c r="AF46">
        <f t="shared" si="7"/>
        <v>0.9566173838885389</v>
      </c>
      <c r="AG46">
        <v>21.02496714848883</v>
      </c>
      <c r="AH46">
        <f t="shared" si="8"/>
        <v>3.0035667354984041</v>
      </c>
    </row>
    <row r="47" spans="1:34" x14ac:dyDescent="0.3">
      <c r="A47">
        <f t="shared" si="10"/>
        <v>46</v>
      </c>
      <c r="B47" s="1">
        <v>8.7859999999999996</v>
      </c>
      <c r="C47" s="9">
        <v>1</v>
      </c>
      <c r="D47">
        <v>0.1522</v>
      </c>
      <c r="E47" s="1">
        <f t="shared" si="3"/>
        <v>4.8668905436316731E-2</v>
      </c>
      <c r="F47" s="8">
        <f t="shared" si="4"/>
        <v>6.2908071330588969E-2</v>
      </c>
      <c r="G47">
        <f t="shared" si="5"/>
        <v>0.96453379018843888</v>
      </c>
      <c r="R47">
        <f t="shared" si="0"/>
        <v>0.96453379018843888</v>
      </c>
      <c r="AE47" s="1">
        <v>8.7859999999999996</v>
      </c>
      <c r="AF47">
        <f t="shared" si="7"/>
        <v>0.96453379018843888</v>
      </c>
      <c r="AG47">
        <v>21.02496714848883</v>
      </c>
      <c r="AH47">
        <f t="shared" si="8"/>
        <v>3.0035667354984041</v>
      </c>
    </row>
    <row r="48" spans="1:34" x14ac:dyDescent="0.3">
      <c r="A48">
        <f t="shared" si="10"/>
        <v>47</v>
      </c>
      <c r="B48" s="1">
        <v>8.7899999999999991</v>
      </c>
      <c r="C48" s="9">
        <v>2</v>
      </c>
      <c r="D48">
        <v>0.1522</v>
      </c>
      <c r="E48" s="1">
        <f t="shared" si="3"/>
        <v>9.7337810872633462E-2</v>
      </c>
      <c r="F48" s="8">
        <f t="shared" si="4"/>
        <v>6.0917552812070674E-2</v>
      </c>
      <c r="G48">
        <f t="shared" si="5"/>
        <v>0.98037114793043467</v>
      </c>
      <c r="R48">
        <f t="shared" si="0"/>
        <v>0.98037114793043467</v>
      </c>
      <c r="AE48" s="1">
        <v>8.7899999999999991</v>
      </c>
      <c r="AF48">
        <f t="shared" si="7"/>
        <v>0.98037114793043467</v>
      </c>
      <c r="AG48">
        <v>21.02496714848883</v>
      </c>
      <c r="AH48">
        <f t="shared" si="8"/>
        <v>3.0035667354984041</v>
      </c>
    </row>
    <row r="49" spans="1:34" x14ac:dyDescent="0.3">
      <c r="A49">
        <f t="shared" si="10"/>
        <v>48</v>
      </c>
      <c r="B49" s="1">
        <v>8.7899999999999991</v>
      </c>
      <c r="C49" s="9">
        <v>2</v>
      </c>
      <c r="D49">
        <v>0.1522</v>
      </c>
      <c r="E49" s="1">
        <f t="shared" si="3"/>
        <v>9.7337810872633462E-2</v>
      </c>
      <c r="F49" s="8">
        <f t="shared" si="4"/>
        <v>6.0917552812070674E-2</v>
      </c>
      <c r="G49">
        <f t="shared" si="5"/>
        <v>0.98037114793043467</v>
      </c>
      <c r="R49">
        <f t="shared" si="0"/>
        <v>0.98037114793043467</v>
      </c>
      <c r="AE49" s="1">
        <v>8.7899999999999991</v>
      </c>
      <c r="AF49">
        <f t="shared" si="7"/>
        <v>0.98037114793043467</v>
      </c>
      <c r="AG49">
        <v>21.02496714848883</v>
      </c>
      <c r="AH49">
        <f t="shared" si="8"/>
        <v>3.0035667354984041</v>
      </c>
    </row>
    <row r="50" spans="1:34" x14ac:dyDescent="0.3">
      <c r="A50">
        <f t="shared" si="10"/>
        <v>49</v>
      </c>
      <c r="B50" s="1">
        <v>8.7940000000000005</v>
      </c>
      <c r="C50" s="9">
        <v>1</v>
      </c>
      <c r="D50">
        <v>0.1522</v>
      </c>
      <c r="E50" s="1">
        <f t="shared" si="3"/>
        <v>4.8668905436316731E-2</v>
      </c>
      <c r="F50" s="8">
        <f t="shared" si="4"/>
        <v>5.8959034293551517E-2</v>
      </c>
      <c r="G50">
        <f t="shared" si="5"/>
        <v>0.99620768619648015</v>
      </c>
      <c r="R50">
        <f t="shared" si="0"/>
        <v>0.99620768619648015</v>
      </c>
      <c r="AE50" s="1">
        <v>8.7940000000000005</v>
      </c>
      <c r="AF50">
        <f t="shared" si="7"/>
        <v>0.99620768619648015</v>
      </c>
      <c r="AG50">
        <v>21.02496714848883</v>
      </c>
      <c r="AH50">
        <f t="shared" si="8"/>
        <v>3.0035667354984041</v>
      </c>
    </row>
    <row r="51" spans="1:34" x14ac:dyDescent="0.3">
      <c r="A51">
        <f t="shared" si="10"/>
        <v>50</v>
      </c>
      <c r="B51" s="1">
        <v>8.7970000000000006</v>
      </c>
      <c r="C51" s="9">
        <v>1</v>
      </c>
      <c r="D51">
        <v>0.1522</v>
      </c>
      <c r="E51" s="1">
        <f t="shared" si="3"/>
        <v>4.8668905436316731E-2</v>
      </c>
      <c r="F51" s="8">
        <f t="shared" si="4"/>
        <v>5.7511145404662595E-2</v>
      </c>
      <c r="G51">
        <f t="shared" si="5"/>
        <v>1.0080795207509896</v>
      </c>
      <c r="R51">
        <f t="shared" si="0"/>
        <v>1.0080795207509896</v>
      </c>
      <c r="AE51" s="1">
        <v>8.7970000000000006</v>
      </c>
      <c r="AF51">
        <f t="shared" si="7"/>
        <v>1.0080795207509896</v>
      </c>
      <c r="AG51">
        <v>21.02496714848883</v>
      </c>
      <c r="AH51">
        <f t="shared" si="8"/>
        <v>3.0035667354984041</v>
      </c>
    </row>
    <row r="52" spans="1:34" x14ac:dyDescent="0.3">
      <c r="A52">
        <f t="shared" si="10"/>
        <v>51</v>
      </c>
      <c r="B52" s="1">
        <v>8.798</v>
      </c>
      <c r="C52" s="9">
        <v>1</v>
      </c>
      <c r="D52">
        <v>0.1522</v>
      </c>
      <c r="E52" s="1">
        <f t="shared" si="3"/>
        <v>4.8668905436316731E-2</v>
      </c>
      <c r="F52" s="8">
        <f t="shared" si="4"/>
        <v>5.7032515775033231E-2</v>
      </c>
      <c r="G52">
        <f t="shared" si="5"/>
        <v>1.0120350331264119</v>
      </c>
      <c r="R52">
        <f t="shared" si="0"/>
        <v>1.0120350331264119</v>
      </c>
      <c r="AE52" s="1">
        <v>8.798</v>
      </c>
      <c r="AF52">
        <f t="shared" si="7"/>
        <v>1.0120350331264119</v>
      </c>
      <c r="AG52">
        <v>21.02496714848883</v>
      </c>
      <c r="AH52">
        <f t="shared" si="8"/>
        <v>3.0035667354984041</v>
      </c>
    </row>
    <row r="53" spans="1:34" x14ac:dyDescent="0.3">
      <c r="A53">
        <f t="shared" si="10"/>
        <v>52</v>
      </c>
      <c r="B53" s="1">
        <v>8.7989999999999995</v>
      </c>
      <c r="C53" s="9">
        <v>2</v>
      </c>
      <c r="D53">
        <v>0.1522</v>
      </c>
      <c r="E53" s="1">
        <f t="shared" si="3"/>
        <v>9.7337810872633462E-2</v>
      </c>
      <c r="F53" s="8">
        <f t="shared" si="4"/>
        <v>5.6555886145403869E-2</v>
      </c>
      <c r="G53">
        <f t="shared" si="5"/>
        <v>1.015989440460275</v>
      </c>
      <c r="R53">
        <f t="shared" si="0"/>
        <v>1.015989440460275</v>
      </c>
      <c r="AE53" s="1">
        <v>8.7989999999999995</v>
      </c>
      <c r="AF53">
        <f t="shared" si="7"/>
        <v>1.015989440460275</v>
      </c>
      <c r="AG53">
        <v>21.02496714848883</v>
      </c>
      <c r="AH53">
        <f t="shared" si="8"/>
        <v>3.0035667354984041</v>
      </c>
    </row>
    <row r="54" spans="1:34" x14ac:dyDescent="0.3">
      <c r="A54">
        <f t="shared" si="10"/>
        <v>53</v>
      </c>
      <c r="B54" s="1">
        <v>8.7989999999999995</v>
      </c>
      <c r="C54" s="9">
        <v>2</v>
      </c>
      <c r="D54">
        <v>0.1522</v>
      </c>
      <c r="E54" s="1">
        <f t="shared" si="3"/>
        <v>9.7337810872633462E-2</v>
      </c>
      <c r="F54" s="8">
        <f t="shared" si="4"/>
        <v>5.6555886145403869E-2</v>
      </c>
      <c r="G54">
        <f t="shared" si="5"/>
        <v>1.015989440460275</v>
      </c>
      <c r="R54">
        <f t="shared" si="0"/>
        <v>1.015989440460275</v>
      </c>
      <c r="AE54" s="1">
        <v>8.7989999999999995</v>
      </c>
      <c r="AF54">
        <f t="shared" si="7"/>
        <v>1.015989440460275</v>
      </c>
      <c r="AG54">
        <v>21.02496714848883</v>
      </c>
      <c r="AH54">
        <f t="shared" si="8"/>
        <v>3.0035667354984041</v>
      </c>
    </row>
    <row r="55" spans="1:34" x14ac:dyDescent="0.3">
      <c r="A55">
        <f t="shared" si="10"/>
        <v>54</v>
      </c>
      <c r="B55" s="1">
        <v>8.8000000000000007</v>
      </c>
      <c r="C55" s="9">
        <v>2</v>
      </c>
      <c r="D55">
        <v>0.1522</v>
      </c>
      <c r="E55" s="1">
        <f t="shared" si="3"/>
        <v>9.7337810872633462E-2</v>
      </c>
      <c r="F55" s="8">
        <f t="shared" si="4"/>
        <v>5.6081256515773663E-2</v>
      </c>
      <c r="G55">
        <f t="shared" si="5"/>
        <v>1.0199426087636621</v>
      </c>
      <c r="R55">
        <f t="shared" si="0"/>
        <v>1.0199426087636621</v>
      </c>
      <c r="AE55" s="1">
        <v>8.8000000000000007</v>
      </c>
      <c r="AF55">
        <f t="shared" si="7"/>
        <v>1.0199426087636621</v>
      </c>
      <c r="AG55">
        <v>21.02496714848883</v>
      </c>
      <c r="AH55">
        <f t="shared" si="8"/>
        <v>3.0035667354984041</v>
      </c>
    </row>
    <row r="56" spans="1:34" x14ac:dyDescent="0.3">
      <c r="A56">
        <f t="shared" si="10"/>
        <v>55</v>
      </c>
      <c r="B56" s="1">
        <v>8.8000000000000007</v>
      </c>
      <c r="C56" s="9">
        <v>2</v>
      </c>
      <c r="D56">
        <v>0.1522</v>
      </c>
      <c r="E56" s="1">
        <f t="shared" si="3"/>
        <v>9.7337810872633462E-2</v>
      </c>
      <c r="F56" s="8">
        <f t="shared" si="4"/>
        <v>5.6081256515773663E-2</v>
      </c>
      <c r="G56">
        <f t="shared" si="5"/>
        <v>1.0199426087636621</v>
      </c>
      <c r="R56">
        <f t="shared" si="0"/>
        <v>1.0199426087636621</v>
      </c>
      <c r="AE56" s="1">
        <v>8.8000000000000007</v>
      </c>
      <c r="AF56">
        <f t="shared" si="7"/>
        <v>1.0199426087636621</v>
      </c>
      <c r="AG56">
        <v>28.90932982917214</v>
      </c>
      <c r="AH56">
        <f t="shared" si="8"/>
        <v>4.1299042613103056</v>
      </c>
    </row>
    <row r="57" spans="1:34" x14ac:dyDescent="0.3">
      <c r="A57">
        <f t="shared" si="10"/>
        <v>56</v>
      </c>
      <c r="B57" s="1">
        <v>8.859</v>
      </c>
      <c r="C57" s="9">
        <v>1</v>
      </c>
      <c r="D57">
        <v>0.1522</v>
      </c>
      <c r="E57" s="1">
        <f t="shared" si="3"/>
        <v>4.8668905436316731E-2</v>
      </c>
      <c r="F57" s="8">
        <f t="shared" si="4"/>
        <v>3.1618108367626116E-2</v>
      </c>
      <c r="G57">
        <f t="shared" si="5"/>
        <v>1.2459559035268462</v>
      </c>
      <c r="R57">
        <f t="shared" si="0"/>
        <v>1.2459559035268462</v>
      </c>
      <c r="AE57" s="1">
        <v>8.859</v>
      </c>
      <c r="AF57">
        <f t="shared" si="7"/>
        <v>1.2459559035268462</v>
      </c>
      <c r="AG57">
        <v>28.90932982917214</v>
      </c>
      <c r="AH57">
        <f t="shared" si="8"/>
        <v>4.1299042613103056</v>
      </c>
    </row>
    <row r="58" spans="1:34" x14ac:dyDescent="0.3">
      <c r="A58">
        <f t="shared" si="10"/>
        <v>57</v>
      </c>
      <c r="B58" s="1">
        <v>8.8710000000000004</v>
      </c>
      <c r="C58" s="9">
        <v>1</v>
      </c>
      <c r="D58">
        <v>0.1522</v>
      </c>
      <c r="E58" s="1">
        <f t="shared" si="3"/>
        <v>4.8668905436316731E-2</v>
      </c>
      <c r="F58" s="8">
        <f t="shared" si="4"/>
        <v>2.7494552812070461E-2</v>
      </c>
      <c r="G58">
        <f t="shared" si="5"/>
        <v>1.2887101372760477</v>
      </c>
      <c r="R58">
        <f t="shared" si="0"/>
        <v>1.2887101372760477</v>
      </c>
      <c r="AE58" s="1">
        <v>8.8710000000000004</v>
      </c>
      <c r="AF58">
        <f t="shared" si="7"/>
        <v>1.2887101372760477</v>
      </c>
      <c r="AG58">
        <v>28.90932982917214</v>
      </c>
      <c r="AH58">
        <f t="shared" si="8"/>
        <v>4.1299042613103056</v>
      </c>
    </row>
    <row r="59" spans="1:34" x14ac:dyDescent="0.3">
      <c r="A59">
        <f t="shared" si="10"/>
        <v>58</v>
      </c>
      <c r="B59" s="1">
        <v>8.8819999999999997</v>
      </c>
      <c r="C59" s="9">
        <v>2</v>
      </c>
      <c r="D59">
        <v>0.1522</v>
      </c>
      <c r="E59" s="1">
        <f t="shared" si="3"/>
        <v>9.7337810872633462E-2</v>
      </c>
      <c r="F59" s="8">
        <f t="shared" si="4"/>
        <v>2.396762688614483E-2</v>
      </c>
      <c r="G59">
        <f t="shared" si="5"/>
        <v>1.3264404697527072</v>
      </c>
      <c r="R59">
        <f t="shared" si="0"/>
        <v>1.3264404697527072</v>
      </c>
      <c r="AE59" s="1">
        <v>8.8819999999999997</v>
      </c>
      <c r="AF59">
        <f t="shared" si="7"/>
        <v>1.3264404697527072</v>
      </c>
      <c r="AG59">
        <v>28.90932982917214</v>
      </c>
      <c r="AH59">
        <f t="shared" si="8"/>
        <v>4.1299042613103056</v>
      </c>
    </row>
    <row r="60" spans="1:34" x14ac:dyDescent="0.3">
      <c r="A60">
        <f t="shared" si="10"/>
        <v>59</v>
      </c>
      <c r="B60" s="1">
        <v>8.8819999999999997</v>
      </c>
      <c r="C60" s="9">
        <v>2</v>
      </c>
      <c r="D60">
        <v>0.1522</v>
      </c>
      <c r="E60" s="1">
        <f t="shared" si="3"/>
        <v>9.7337810872633462E-2</v>
      </c>
      <c r="F60" s="8">
        <f t="shared" si="4"/>
        <v>2.396762688614483E-2</v>
      </c>
      <c r="G60">
        <f t="shared" si="5"/>
        <v>1.3264404697527072</v>
      </c>
      <c r="R60">
        <f t="shared" si="0"/>
        <v>1.3264404697527072</v>
      </c>
      <c r="AE60" s="1">
        <v>8.8819999999999997</v>
      </c>
      <c r="AF60">
        <f t="shared" si="7"/>
        <v>1.3264404697527072</v>
      </c>
      <c r="AG60">
        <v>28.90932982917214</v>
      </c>
      <c r="AH60">
        <f t="shared" si="8"/>
        <v>4.1299042613103056</v>
      </c>
    </row>
    <row r="61" spans="1:34" x14ac:dyDescent="0.3">
      <c r="A61">
        <f t="shared" si="10"/>
        <v>60</v>
      </c>
      <c r="B61" s="1">
        <v>8.89</v>
      </c>
      <c r="C61" s="9">
        <v>1</v>
      </c>
      <c r="D61">
        <v>0.1522</v>
      </c>
      <c r="E61" s="1">
        <f t="shared" si="3"/>
        <v>4.8668905436316731E-2</v>
      </c>
      <c r="F61" s="8">
        <f t="shared" si="4"/>
        <v>2.1554589849107561E-2</v>
      </c>
      <c r="G61">
        <f t="shared" si="5"/>
        <v>1.3528891342971794</v>
      </c>
      <c r="R61">
        <f t="shared" si="0"/>
        <v>1.3528891342971794</v>
      </c>
      <c r="AE61" s="1">
        <v>8.89</v>
      </c>
      <c r="AF61">
        <f t="shared" si="7"/>
        <v>1.3528891342971794</v>
      </c>
      <c r="AG61">
        <v>28.90932982917214</v>
      </c>
      <c r="AH61">
        <f t="shared" si="8"/>
        <v>4.1299042613103056</v>
      </c>
    </row>
    <row r="62" spans="1:34" x14ac:dyDescent="0.3">
      <c r="A62">
        <f t="shared" si="10"/>
        <v>61</v>
      </c>
      <c r="B62" s="1">
        <v>8.8949999999999996</v>
      </c>
      <c r="C62" s="9">
        <v>1</v>
      </c>
      <c r="D62">
        <v>0.1522</v>
      </c>
      <c r="E62" s="1">
        <f t="shared" si="3"/>
        <v>4.8668905436316731E-2</v>
      </c>
      <c r="F62" s="8">
        <f t="shared" si="4"/>
        <v>2.0111441700959722E-2</v>
      </c>
      <c r="G62">
        <f t="shared" si="5"/>
        <v>1.3689584505458356</v>
      </c>
      <c r="R62">
        <f t="shared" si="0"/>
        <v>1.3689584505458356</v>
      </c>
      <c r="AE62" s="1">
        <v>8.8949999999999996</v>
      </c>
      <c r="AF62">
        <f t="shared" si="7"/>
        <v>1.3689584505458356</v>
      </c>
      <c r="AG62">
        <v>28.90932982917214</v>
      </c>
      <c r="AH62">
        <f t="shared" si="8"/>
        <v>4.1299042613103056</v>
      </c>
    </row>
    <row r="63" spans="1:34" x14ac:dyDescent="0.3">
      <c r="A63">
        <f t="shared" si="10"/>
        <v>62</v>
      </c>
      <c r="B63" s="1">
        <v>8.9009999999999998</v>
      </c>
      <c r="C63" s="9">
        <v>2</v>
      </c>
      <c r="D63">
        <v>0.1522</v>
      </c>
      <c r="E63" s="1">
        <f t="shared" si="3"/>
        <v>9.7337810872633462E-2</v>
      </c>
      <c r="F63" s="8">
        <f t="shared" si="4"/>
        <v>1.8445663923181903E-2</v>
      </c>
      <c r="G63">
        <f t="shared" si="5"/>
        <v>1.3877441766672773</v>
      </c>
      <c r="R63">
        <f t="shared" si="0"/>
        <v>1.3877441766672773</v>
      </c>
      <c r="AE63" s="1">
        <v>8.9009999999999998</v>
      </c>
      <c r="AF63">
        <f t="shared" si="7"/>
        <v>1.3877441766672773</v>
      </c>
      <c r="AG63">
        <v>28.90932982917214</v>
      </c>
      <c r="AH63">
        <f t="shared" si="8"/>
        <v>4.1299042613103056</v>
      </c>
    </row>
    <row r="64" spans="1:34" x14ac:dyDescent="0.3">
      <c r="A64">
        <f t="shared" si="10"/>
        <v>63</v>
      </c>
      <c r="B64" s="1">
        <v>8.9009999999999998</v>
      </c>
      <c r="C64" s="9">
        <v>2</v>
      </c>
      <c r="D64">
        <v>0.1522</v>
      </c>
      <c r="E64" s="1">
        <f t="shared" si="3"/>
        <v>9.7337810872633462E-2</v>
      </c>
      <c r="F64" s="8">
        <f t="shared" si="4"/>
        <v>1.8445663923181903E-2</v>
      </c>
      <c r="G64">
        <f t="shared" si="5"/>
        <v>1.3877441766672773</v>
      </c>
      <c r="R64">
        <f t="shared" si="0"/>
        <v>1.3877441766672773</v>
      </c>
      <c r="AE64" s="1">
        <v>8.9009999999999998</v>
      </c>
      <c r="AF64">
        <f t="shared" si="7"/>
        <v>1.3877441766672773</v>
      </c>
      <c r="AG64">
        <v>28.90932982917214</v>
      </c>
      <c r="AH64">
        <f t="shared" si="8"/>
        <v>4.1299042613103056</v>
      </c>
    </row>
    <row r="65" spans="1:34" x14ac:dyDescent="0.3">
      <c r="A65">
        <f t="shared" si="10"/>
        <v>64</v>
      </c>
      <c r="B65" s="1">
        <v>8.9019999999999992</v>
      </c>
      <c r="C65" s="9">
        <v>1</v>
      </c>
      <c r="D65">
        <v>0.1522</v>
      </c>
      <c r="E65" s="1">
        <f t="shared" si="3"/>
        <v>4.8668905436316731E-2</v>
      </c>
      <c r="F65" s="8">
        <f t="shared" si="4"/>
        <v>1.8175034293552429E-2</v>
      </c>
      <c r="G65">
        <f t="shared" si="5"/>
        <v>1.3908204391678736</v>
      </c>
      <c r="R65">
        <f t="shared" ref="R65:R128" si="12">1/($I$275*SQRT(2*PI()))*EXP(-1*($B65-$H$274)^2/(2*$I$275^2))</f>
        <v>1.3908204391678736</v>
      </c>
      <c r="AE65" s="1">
        <v>8.9019999999999992</v>
      </c>
      <c r="AF65">
        <f t="shared" si="7"/>
        <v>1.3908204391678736</v>
      </c>
      <c r="AG65">
        <v>28.90932982917214</v>
      </c>
      <c r="AH65">
        <f t="shared" si="8"/>
        <v>4.1299042613103056</v>
      </c>
    </row>
    <row r="66" spans="1:34" x14ac:dyDescent="0.3">
      <c r="A66">
        <f t="shared" si="10"/>
        <v>65</v>
      </c>
      <c r="B66" s="1">
        <v>8.9130000000000003</v>
      </c>
      <c r="C66" s="9">
        <v>2</v>
      </c>
      <c r="D66">
        <v>0.1522</v>
      </c>
      <c r="E66" s="1">
        <f t="shared" si="3"/>
        <v>9.7337810872633462E-2</v>
      </c>
      <c r="F66" s="8">
        <f t="shared" si="4"/>
        <v>1.5330108367626284E-2</v>
      </c>
      <c r="G66">
        <f t="shared" ref="G66:G129" si="13">1/($I$275*SQRT(2*PI()))*EXP(-1*($B66-$H$274)^2/(2*$I$275^2))</f>
        <v>1.4235744213486565</v>
      </c>
      <c r="R66">
        <f t="shared" si="12"/>
        <v>1.4235744213486565</v>
      </c>
      <c r="AE66" s="1">
        <v>8.9130000000000003</v>
      </c>
      <c r="AF66">
        <f t="shared" si="7"/>
        <v>1.4235744213486565</v>
      </c>
      <c r="AG66">
        <v>28.90932982917214</v>
      </c>
      <c r="AH66">
        <f t="shared" si="8"/>
        <v>4.1299042613103056</v>
      </c>
    </row>
    <row r="67" spans="1:34" x14ac:dyDescent="0.3">
      <c r="A67">
        <f t="shared" si="10"/>
        <v>66</v>
      </c>
      <c r="B67" s="1">
        <v>8.9130000000000003</v>
      </c>
      <c r="C67" s="9">
        <v>2</v>
      </c>
      <c r="D67">
        <v>0.1522</v>
      </c>
      <c r="E67" s="1">
        <f t="shared" ref="E67:E130" si="14">C67/270/$M$273</f>
        <v>9.7337810872633462E-2</v>
      </c>
      <c r="F67" s="8">
        <f t="shared" ref="F67:F130" si="15">(B67-$H$274)*(B67-$H$274)</f>
        <v>1.5330108367626284E-2</v>
      </c>
      <c r="G67">
        <f t="shared" si="13"/>
        <v>1.4235744213486565</v>
      </c>
      <c r="R67">
        <f t="shared" si="12"/>
        <v>1.4235744213486565</v>
      </c>
      <c r="AE67" s="1">
        <v>8.9130000000000003</v>
      </c>
      <c r="AF67">
        <f t="shared" ref="AF67:AF130" si="16">1/($I$275*SQRT(2*PI()))*EXP(-1*($B67-$H$274)^2/(2*$I$275^2))</f>
        <v>1.4235744213486565</v>
      </c>
      <c r="AG67">
        <v>28.90932982917214</v>
      </c>
      <c r="AH67">
        <f t="shared" ref="AH67:AH130" si="17">AG67/7</f>
        <v>4.1299042613103056</v>
      </c>
    </row>
    <row r="68" spans="1:34" x14ac:dyDescent="0.3">
      <c r="A68">
        <f t="shared" ref="A68:A131" si="18">A67+1</f>
        <v>67</v>
      </c>
      <c r="B68" s="1">
        <v>8.9169999999999998</v>
      </c>
      <c r="C68" s="9">
        <v>1</v>
      </c>
      <c r="D68">
        <v>0.1522</v>
      </c>
      <c r="E68" s="1">
        <f t="shared" si="14"/>
        <v>4.8668905436316731E-2</v>
      </c>
      <c r="F68" s="8">
        <f t="shared" si="15"/>
        <v>1.435558984910789E-2</v>
      </c>
      <c r="G68">
        <f t="shared" si="13"/>
        <v>1.4349706344654349</v>
      </c>
      <c r="R68">
        <f t="shared" si="12"/>
        <v>1.4349706344654349</v>
      </c>
      <c r="AE68" s="1">
        <v>8.9169999999999998</v>
      </c>
      <c r="AF68">
        <f t="shared" si="16"/>
        <v>1.4349706344654349</v>
      </c>
      <c r="AG68">
        <v>28.90932982917214</v>
      </c>
      <c r="AH68">
        <f t="shared" si="17"/>
        <v>4.1299042613103056</v>
      </c>
    </row>
    <row r="69" spans="1:34" x14ac:dyDescent="0.3">
      <c r="A69">
        <f t="shared" si="18"/>
        <v>68</v>
      </c>
      <c r="B69" s="1">
        <v>8.9220000000000006</v>
      </c>
      <c r="C69" s="9">
        <v>1</v>
      </c>
      <c r="D69">
        <v>0.1522</v>
      </c>
      <c r="E69" s="1">
        <f t="shared" si="14"/>
        <v>4.8668905436316731E-2</v>
      </c>
      <c r="F69" s="8">
        <f t="shared" si="15"/>
        <v>1.3182441700959582E-2</v>
      </c>
      <c r="G69">
        <f t="shared" si="13"/>
        <v>1.4488107457859409</v>
      </c>
      <c r="R69">
        <f t="shared" si="12"/>
        <v>1.4488107457859409</v>
      </c>
      <c r="AE69" s="1">
        <v>8.9220000000000006</v>
      </c>
      <c r="AF69">
        <f t="shared" si="16"/>
        <v>1.4488107457859409</v>
      </c>
      <c r="AG69">
        <v>28.90932982917214</v>
      </c>
      <c r="AH69">
        <f t="shared" si="17"/>
        <v>4.1299042613103056</v>
      </c>
    </row>
    <row r="70" spans="1:34" x14ac:dyDescent="0.3">
      <c r="A70">
        <f t="shared" si="18"/>
        <v>69</v>
      </c>
      <c r="B70" s="1">
        <v>8.9250000000000007</v>
      </c>
      <c r="C70" s="9">
        <v>1</v>
      </c>
      <c r="D70">
        <v>0.1522</v>
      </c>
      <c r="E70" s="1">
        <f t="shared" si="14"/>
        <v>4.8668905436316731E-2</v>
      </c>
      <c r="F70" s="8">
        <f t="shared" si="15"/>
        <v>1.2502552812070685E-2</v>
      </c>
      <c r="G70">
        <f t="shared" si="13"/>
        <v>1.4568926897631347</v>
      </c>
      <c r="R70">
        <f t="shared" si="12"/>
        <v>1.4568926897631347</v>
      </c>
      <c r="AE70" s="1">
        <v>8.9250000000000007</v>
      </c>
      <c r="AF70">
        <f t="shared" si="16"/>
        <v>1.4568926897631347</v>
      </c>
      <c r="AG70">
        <v>28.90932982917214</v>
      </c>
      <c r="AH70">
        <f t="shared" si="17"/>
        <v>4.1299042613103056</v>
      </c>
    </row>
    <row r="71" spans="1:34" x14ac:dyDescent="0.3">
      <c r="A71">
        <f t="shared" si="18"/>
        <v>70</v>
      </c>
      <c r="B71" s="1">
        <v>8.9260000000000002</v>
      </c>
      <c r="C71" s="9">
        <v>1</v>
      </c>
      <c r="D71">
        <v>0.1522</v>
      </c>
      <c r="E71" s="1">
        <f t="shared" si="14"/>
        <v>4.8668905436316731E-2</v>
      </c>
      <c r="F71" s="8">
        <f t="shared" si="15"/>
        <v>1.2279923182441184E-2</v>
      </c>
      <c r="G71">
        <f t="shared" si="13"/>
        <v>1.459548908603558</v>
      </c>
      <c r="R71">
        <f t="shared" si="12"/>
        <v>1.459548908603558</v>
      </c>
      <c r="AE71" s="1">
        <v>8.9260000000000002</v>
      </c>
      <c r="AF71">
        <f t="shared" si="16"/>
        <v>1.459548908603558</v>
      </c>
      <c r="AG71">
        <v>28.90932982917214</v>
      </c>
      <c r="AH71">
        <f t="shared" si="17"/>
        <v>4.1299042613103056</v>
      </c>
    </row>
    <row r="72" spans="1:34" x14ac:dyDescent="0.3">
      <c r="A72">
        <f t="shared" si="18"/>
        <v>71</v>
      </c>
      <c r="B72" s="1">
        <v>8.9359999999999999</v>
      </c>
      <c r="C72" s="9">
        <v>1</v>
      </c>
      <c r="D72">
        <v>0.1522</v>
      </c>
      <c r="E72" s="1">
        <f t="shared" si="14"/>
        <v>4.8668905436316731E-2</v>
      </c>
      <c r="F72" s="8">
        <f t="shared" si="15"/>
        <v>1.0163626886144977E-2</v>
      </c>
      <c r="G72">
        <f t="shared" si="13"/>
        <v>1.4850417518928414</v>
      </c>
      <c r="R72">
        <f t="shared" si="12"/>
        <v>1.4850417518928414</v>
      </c>
      <c r="AE72" s="1">
        <v>8.9359999999999999</v>
      </c>
      <c r="AF72">
        <f t="shared" si="16"/>
        <v>1.4850417518928414</v>
      </c>
      <c r="AG72">
        <v>28.90932982917214</v>
      </c>
      <c r="AH72">
        <f t="shared" si="17"/>
        <v>4.1299042613103056</v>
      </c>
    </row>
    <row r="73" spans="1:34" x14ac:dyDescent="0.3">
      <c r="A73">
        <f t="shared" si="18"/>
        <v>72</v>
      </c>
      <c r="B73" s="1">
        <v>8.9369999999999994</v>
      </c>
      <c r="C73" s="9">
        <v>1</v>
      </c>
      <c r="D73">
        <v>0.1522</v>
      </c>
      <c r="E73" s="1">
        <f t="shared" si="14"/>
        <v>4.8668905436316731E-2</v>
      </c>
      <c r="F73" s="8">
        <f t="shared" si="15"/>
        <v>9.9629972565154611E-3</v>
      </c>
      <c r="G73">
        <f t="shared" si="13"/>
        <v>1.4874815166961652</v>
      </c>
      <c r="R73">
        <f t="shared" si="12"/>
        <v>1.4874815166961652</v>
      </c>
      <c r="AE73" s="1">
        <v>8.9369999999999994</v>
      </c>
      <c r="AF73">
        <f t="shared" si="16"/>
        <v>1.4874815166961652</v>
      </c>
      <c r="AG73">
        <v>28.90932982917214</v>
      </c>
      <c r="AH73">
        <f t="shared" si="17"/>
        <v>4.1299042613103056</v>
      </c>
    </row>
    <row r="74" spans="1:34" x14ac:dyDescent="0.3">
      <c r="A74">
        <f t="shared" si="18"/>
        <v>73</v>
      </c>
      <c r="B74" s="1">
        <v>8.9410000000000007</v>
      </c>
      <c r="C74" s="9">
        <v>1</v>
      </c>
      <c r="D74">
        <v>0.1522</v>
      </c>
      <c r="E74" s="1">
        <f t="shared" si="14"/>
        <v>4.8668905436316731E-2</v>
      </c>
      <c r="F74" s="8">
        <f t="shared" si="15"/>
        <v>9.1804787379967008E-3</v>
      </c>
      <c r="G74">
        <f t="shared" si="13"/>
        <v>1.4970357305600659</v>
      </c>
      <c r="R74">
        <f t="shared" si="12"/>
        <v>1.4970357305600659</v>
      </c>
      <c r="AE74" s="1">
        <v>8.9410000000000007</v>
      </c>
      <c r="AF74">
        <f t="shared" si="16"/>
        <v>1.4970357305600659</v>
      </c>
      <c r="AG74">
        <v>28.90932982917214</v>
      </c>
      <c r="AH74">
        <f t="shared" si="17"/>
        <v>4.1299042613103056</v>
      </c>
    </row>
    <row r="75" spans="1:34" x14ac:dyDescent="0.3">
      <c r="A75">
        <f t="shared" si="18"/>
        <v>74</v>
      </c>
      <c r="B75" s="1">
        <v>8.9420000000000002</v>
      </c>
      <c r="C75" s="9">
        <v>2</v>
      </c>
      <c r="D75">
        <v>0.1522</v>
      </c>
      <c r="E75" s="1">
        <f t="shared" si="14"/>
        <v>9.7337810872633462E-2</v>
      </c>
      <c r="F75" s="8">
        <f t="shared" si="15"/>
        <v>8.989849108367181E-3</v>
      </c>
      <c r="G75">
        <f t="shared" si="13"/>
        <v>1.4993725170052257</v>
      </c>
      <c r="R75">
        <f t="shared" si="12"/>
        <v>1.4993725170052257</v>
      </c>
      <c r="AE75" s="1">
        <v>8.9420000000000002</v>
      </c>
      <c r="AF75">
        <f t="shared" si="16"/>
        <v>1.4993725170052257</v>
      </c>
      <c r="AG75">
        <v>28.90932982917214</v>
      </c>
      <c r="AH75">
        <f t="shared" si="17"/>
        <v>4.1299042613103056</v>
      </c>
    </row>
    <row r="76" spans="1:34" x14ac:dyDescent="0.3">
      <c r="A76">
        <f t="shared" si="18"/>
        <v>75</v>
      </c>
      <c r="B76" s="1">
        <v>8.9420000000000002</v>
      </c>
      <c r="C76" s="9">
        <v>2</v>
      </c>
      <c r="D76">
        <v>0.1522</v>
      </c>
      <c r="E76" s="1">
        <f t="shared" si="14"/>
        <v>9.7337810872633462E-2</v>
      </c>
      <c r="F76" s="8">
        <f t="shared" si="15"/>
        <v>8.989849108367181E-3</v>
      </c>
      <c r="G76">
        <f t="shared" si="13"/>
        <v>1.4993725170052257</v>
      </c>
      <c r="R76">
        <f t="shared" si="12"/>
        <v>1.4993725170052257</v>
      </c>
      <c r="AE76" s="1">
        <v>8.9420000000000002</v>
      </c>
      <c r="AF76">
        <f t="shared" si="16"/>
        <v>1.4993725170052257</v>
      </c>
      <c r="AG76">
        <v>28.90932982917214</v>
      </c>
      <c r="AH76">
        <f t="shared" si="17"/>
        <v>4.1299042613103056</v>
      </c>
    </row>
    <row r="77" spans="1:34" x14ac:dyDescent="0.3">
      <c r="A77">
        <f t="shared" si="18"/>
        <v>76</v>
      </c>
      <c r="B77" s="1">
        <v>8.9450000000000003</v>
      </c>
      <c r="C77" s="9">
        <v>1</v>
      </c>
      <c r="D77">
        <v>0.1522</v>
      </c>
      <c r="E77" s="1">
        <f t="shared" si="14"/>
        <v>4.8668905436316731E-2</v>
      </c>
      <c r="F77" s="8">
        <f t="shared" si="15"/>
        <v>8.4299602194782847E-3</v>
      </c>
      <c r="G77">
        <f t="shared" si="13"/>
        <v>1.5062568876684099</v>
      </c>
      <c r="R77">
        <f t="shared" si="12"/>
        <v>1.5062568876684099</v>
      </c>
      <c r="AE77" s="1">
        <v>8.9450000000000003</v>
      </c>
      <c r="AF77">
        <f t="shared" si="16"/>
        <v>1.5062568876684099</v>
      </c>
      <c r="AG77">
        <v>28.90932982917214</v>
      </c>
      <c r="AH77">
        <f t="shared" si="17"/>
        <v>4.1299042613103056</v>
      </c>
    </row>
    <row r="78" spans="1:34" x14ac:dyDescent="0.3">
      <c r="A78">
        <f t="shared" si="18"/>
        <v>77</v>
      </c>
      <c r="B78" s="1">
        <v>8.9489999999999998</v>
      </c>
      <c r="C78" s="9">
        <v>1</v>
      </c>
      <c r="D78">
        <v>0.1522</v>
      </c>
      <c r="E78" s="1">
        <f t="shared" si="14"/>
        <v>4.8668905436316731E-2</v>
      </c>
      <c r="F78" s="8">
        <f t="shared" si="15"/>
        <v>7.7114417009598642E-3</v>
      </c>
      <c r="G78">
        <f t="shared" si="13"/>
        <v>1.5151380936631214</v>
      </c>
      <c r="R78">
        <f t="shared" si="12"/>
        <v>1.5151380936631214</v>
      </c>
      <c r="AE78" s="1">
        <v>8.9489999999999998</v>
      </c>
      <c r="AF78">
        <f t="shared" si="16"/>
        <v>1.5151380936631214</v>
      </c>
      <c r="AG78">
        <v>28.90932982917214</v>
      </c>
      <c r="AH78">
        <f t="shared" si="17"/>
        <v>4.1299042613103056</v>
      </c>
    </row>
    <row r="79" spans="1:34" x14ac:dyDescent="0.3">
      <c r="A79">
        <f t="shared" si="18"/>
        <v>78</v>
      </c>
      <c r="B79" s="1">
        <v>8.9499999999999993</v>
      </c>
      <c r="C79" s="9">
        <v>1</v>
      </c>
      <c r="D79">
        <v>0.1522</v>
      </c>
      <c r="E79" s="1">
        <f t="shared" si="14"/>
        <v>4.8668905436316731E-2</v>
      </c>
      <c r="F79" s="8">
        <f t="shared" si="15"/>
        <v>7.5368120713303344E-3</v>
      </c>
      <c r="G79">
        <f t="shared" si="13"/>
        <v>1.5173044912878713</v>
      </c>
      <c r="R79">
        <f t="shared" si="12"/>
        <v>1.5173044912878713</v>
      </c>
      <c r="AE79" s="1">
        <v>8.9499999999999993</v>
      </c>
      <c r="AF79">
        <f t="shared" si="16"/>
        <v>1.5173044912878713</v>
      </c>
      <c r="AG79">
        <v>28.90932982917214</v>
      </c>
      <c r="AH79">
        <f t="shared" si="17"/>
        <v>4.1299042613103056</v>
      </c>
    </row>
    <row r="80" spans="1:34" x14ac:dyDescent="0.3">
      <c r="A80">
        <f t="shared" si="18"/>
        <v>79</v>
      </c>
      <c r="B80" s="1">
        <v>8.952</v>
      </c>
      <c r="C80" s="9">
        <v>1</v>
      </c>
      <c r="D80">
        <v>0.1522</v>
      </c>
      <c r="E80" s="1">
        <f t="shared" si="14"/>
        <v>4.8668905436316731E-2</v>
      </c>
      <c r="F80" s="8">
        <f t="shared" si="15"/>
        <v>7.1935528120709684E-3</v>
      </c>
      <c r="G80">
        <f t="shared" si="13"/>
        <v>1.5215718852017586</v>
      </c>
      <c r="R80">
        <f t="shared" si="12"/>
        <v>1.5215718852017586</v>
      </c>
      <c r="AE80" s="1">
        <v>8.952</v>
      </c>
      <c r="AF80">
        <f t="shared" si="16"/>
        <v>1.5215718852017586</v>
      </c>
      <c r="AG80">
        <v>28.90932982917214</v>
      </c>
      <c r="AH80">
        <f t="shared" si="17"/>
        <v>4.1299042613103056</v>
      </c>
    </row>
    <row r="81" spans="1:34" x14ac:dyDescent="0.3">
      <c r="A81">
        <f t="shared" si="18"/>
        <v>80</v>
      </c>
      <c r="B81" s="1">
        <v>8.9529999999999994</v>
      </c>
      <c r="C81" s="9">
        <v>1</v>
      </c>
      <c r="D81">
        <v>0.1522</v>
      </c>
      <c r="E81" s="1">
        <f t="shared" si="14"/>
        <v>4.8668905436316731E-2</v>
      </c>
      <c r="F81" s="8">
        <f t="shared" si="15"/>
        <v>7.0249231824414358E-3</v>
      </c>
      <c r="G81">
        <f t="shared" si="13"/>
        <v>1.5236726804143685</v>
      </c>
      <c r="R81">
        <f t="shared" si="12"/>
        <v>1.5236726804143685</v>
      </c>
      <c r="AE81" s="1">
        <v>8.9529999999999994</v>
      </c>
      <c r="AF81">
        <f t="shared" si="16"/>
        <v>1.5236726804143685</v>
      </c>
      <c r="AG81">
        <v>28.90932982917214</v>
      </c>
      <c r="AH81">
        <f t="shared" si="17"/>
        <v>4.1299042613103056</v>
      </c>
    </row>
    <row r="82" spans="1:34" x14ac:dyDescent="0.3">
      <c r="A82">
        <f t="shared" si="18"/>
        <v>81</v>
      </c>
      <c r="B82" s="1">
        <v>8.9529999999999994</v>
      </c>
      <c r="C82" s="9">
        <v>1</v>
      </c>
      <c r="D82">
        <v>0.1522</v>
      </c>
      <c r="E82" s="1">
        <f t="shared" si="14"/>
        <v>4.8668905436316731E-2</v>
      </c>
      <c r="F82" s="8">
        <f t="shared" si="15"/>
        <v>7.0249231824414358E-3</v>
      </c>
      <c r="G82">
        <f t="shared" si="13"/>
        <v>1.5236726804143685</v>
      </c>
      <c r="R82">
        <f t="shared" si="12"/>
        <v>1.5236726804143685</v>
      </c>
      <c r="AE82" s="1">
        <v>8.9529999999999994</v>
      </c>
      <c r="AF82">
        <f t="shared" si="16"/>
        <v>1.5236726804143685</v>
      </c>
      <c r="AG82">
        <v>68.988173455978981</v>
      </c>
      <c r="AH82">
        <f t="shared" si="17"/>
        <v>9.8554533508541393</v>
      </c>
    </row>
    <row r="83" spans="1:34" x14ac:dyDescent="0.3">
      <c r="A83">
        <f t="shared" si="18"/>
        <v>82</v>
      </c>
      <c r="B83" s="1">
        <v>8.9540000000000006</v>
      </c>
      <c r="C83" s="9">
        <v>2</v>
      </c>
      <c r="D83">
        <v>0.1522</v>
      </c>
      <c r="E83" s="1">
        <f t="shared" si="14"/>
        <v>9.7337810872633462E-2</v>
      </c>
      <c r="F83" s="8">
        <f t="shared" si="15"/>
        <v>6.8582935528116069E-3</v>
      </c>
      <c r="G83">
        <f t="shared" si="13"/>
        <v>1.5257514086414972</v>
      </c>
      <c r="R83">
        <f t="shared" si="12"/>
        <v>1.5257514086414972</v>
      </c>
      <c r="AE83" s="1">
        <v>8.9540000000000006</v>
      </c>
      <c r="AF83">
        <f t="shared" si="16"/>
        <v>1.5257514086414972</v>
      </c>
      <c r="AG83">
        <v>68.988173455978981</v>
      </c>
      <c r="AH83">
        <f t="shared" si="17"/>
        <v>9.8554533508541393</v>
      </c>
    </row>
    <row r="84" spans="1:34" x14ac:dyDescent="0.3">
      <c r="A84">
        <f t="shared" si="18"/>
        <v>83</v>
      </c>
      <c r="B84" s="1">
        <v>8.9540000000000006</v>
      </c>
      <c r="C84" s="9">
        <v>2</v>
      </c>
      <c r="D84">
        <v>0.1522</v>
      </c>
      <c r="E84" s="1">
        <f t="shared" si="14"/>
        <v>9.7337810872633462E-2</v>
      </c>
      <c r="F84" s="8">
        <f t="shared" si="15"/>
        <v>6.8582935528116069E-3</v>
      </c>
      <c r="G84">
        <f t="shared" si="13"/>
        <v>1.5257514086414972</v>
      </c>
      <c r="R84">
        <f t="shared" si="12"/>
        <v>1.5257514086414972</v>
      </c>
      <c r="AE84" s="1">
        <v>8.9540000000000006</v>
      </c>
      <c r="AF84">
        <f t="shared" si="16"/>
        <v>1.5257514086414972</v>
      </c>
      <c r="AG84">
        <v>68.988173455978981</v>
      </c>
      <c r="AH84">
        <f t="shared" si="17"/>
        <v>9.8554533508541393</v>
      </c>
    </row>
    <row r="85" spans="1:34" x14ac:dyDescent="0.3">
      <c r="A85">
        <f t="shared" si="18"/>
        <v>84</v>
      </c>
      <c r="B85" s="1">
        <v>8.9570000000000007</v>
      </c>
      <c r="C85" s="9">
        <v>1</v>
      </c>
      <c r="D85">
        <v>0.1522</v>
      </c>
      <c r="E85" s="1">
        <f t="shared" si="14"/>
        <v>4.8668905436316731E-2</v>
      </c>
      <c r="F85" s="8">
        <f t="shared" si="15"/>
        <v>6.3704046639227168E-3</v>
      </c>
      <c r="G85">
        <f t="shared" si="13"/>
        <v>1.5318542143570144</v>
      </c>
      <c r="R85">
        <f t="shared" si="12"/>
        <v>1.5318542143570144</v>
      </c>
      <c r="AE85" s="1">
        <v>8.9570000000000007</v>
      </c>
      <c r="AF85">
        <f t="shared" si="16"/>
        <v>1.5318542143570144</v>
      </c>
      <c r="AG85">
        <v>68.988173455978981</v>
      </c>
      <c r="AH85">
        <f t="shared" si="17"/>
        <v>9.8554533508541393</v>
      </c>
    </row>
    <row r="86" spans="1:34" x14ac:dyDescent="0.3">
      <c r="A86">
        <f t="shared" si="18"/>
        <v>85</v>
      </c>
      <c r="B86" s="1">
        <v>8.9580000000000002</v>
      </c>
      <c r="C86" s="9">
        <v>1</v>
      </c>
      <c r="D86">
        <v>0.1522</v>
      </c>
      <c r="E86" s="1">
        <f t="shared" si="14"/>
        <v>4.8668905436316731E-2</v>
      </c>
      <c r="F86" s="8">
        <f t="shared" si="15"/>
        <v>6.2117750342931804E-3</v>
      </c>
      <c r="G86">
        <f t="shared" si="13"/>
        <v>1.5338437023983529</v>
      </c>
      <c r="R86">
        <f t="shared" si="12"/>
        <v>1.5338437023983529</v>
      </c>
      <c r="AE86" s="1">
        <v>8.9580000000000002</v>
      </c>
      <c r="AF86">
        <f t="shared" si="16"/>
        <v>1.5338437023983529</v>
      </c>
      <c r="AG86">
        <v>68.988173455978981</v>
      </c>
      <c r="AH86">
        <f t="shared" si="17"/>
        <v>9.8554533508541393</v>
      </c>
    </row>
    <row r="87" spans="1:34" x14ac:dyDescent="0.3">
      <c r="A87">
        <f t="shared" si="18"/>
        <v>86</v>
      </c>
      <c r="B87" s="1">
        <v>8.9600000000000009</v>
      </c>
      <c r="C87" s="9">
        <v>1</v>
      </c>
      <c r="D87">
        <v>0.1522</v>
      </c>
      <c r="E87" s="1">
        <f t="shared" si="14"/>
        <v>4.8668905436316731E-2</v>
      </c>
      <c r="F87" s="8">
        <f t="shared" si="15"/>
        <v>5.9005157750338273E-3</v>
      </c>
      <c r="G87">
        <f t="shared" si="13"/>
        <v>1.5377549403362973</v>
      </c>
      <c r="R87">
        <f t="shared" si="12"/>
        <v>1.5377549403362973</v>
      </c>
      <c r="AE87" s="1">
        <v>8.9600000000000009</v>
      </c>
      <c r="AF87">
        <f t="shared" si="16"/>
        <v>1.5377549403362973</v>
      </c>
      <c r="AG87">
        <v>68.988173455978981</v>
      </c>
      <c r="AH87">
        <f t="shared" si="17"/>
        <v>9.8554533508541393</v>
      </c>
    </row>
    <row r="88" spans="1:34" x14ac:dyDescent="0.3">
      <c r="A88">
        <f t="shared" si="18"/>
        <v>87</v>
      </c>
      <c r="B88" s="1">
        <v>8.9640000000000004</v>
      </c>
      <c r="C88" s="9">
        <v>1</v>
      </c>
      <c r="D88">
        <v>0.1522</v>
      </c>
      <c r="E88" s="1">
        <f t="shared" si="14"/>
        <v>4.8668905436316731E-2</v>
      </c>
      <c r="F88" s="8">
        <f t="shared" si="15"/>
        <v>5.3019972565153976E-3</v>
      </c>
      <c r="G88">
        <f t="shared" si="13"/>
        <v>1.5453038853257157</v>
      </c>
      <c r="R88">
        <f t="shared" si="12"/>
        <v>1.5453038853257157</v>
      </c>
      <c r="AE88" s="1">
        <v>8.9640000000000004</v>
      </c>
      <c r="AF88">
        <f t="shared" si="16"/>
        <v>1.5453038853257157</v>
      </c>
      <c r="AG88">
        <v>68.988173455978981</v>
      </c>
      <c r="AH88">
        <f t="shared" si="17"/>
        <v>9.8554533508541393</v>
      </c>
    </row>
    <row r="89" spans="1:34" x14ac:dyDescent="0.3">
      <c r="A89">
        <f t="shared" si="18"/>
        <v>88</v>
      </c>
      <c r="B89" s="1">
        <v>8.9659999999999993</v>
      </c>
      <c r="C89" s="9">
        <v>2</v>
      </c>
      <c r="D89">
        <v>0.1522</v>
      </c>
      <c r="E89" s="1">
        <f t="shared" si="14"/>
        <v>9.7337810872633462E-2</v>
      </c>
      <c r="F89" s="8">
        <f t="shared" si="15"/>
        <v>5.0147379972563053E-3</v>
      </c>
      <c r="G89">
        <f t="shared" si="13"/>
        <v>1.5489401553384579</v>
      </c>
      <c r="R89">
        <f t="shared" si="12"/>
        <v>1.5489401553384579</v>
      </c>
      <c r="AE89" s="1">
        <v>8.9659999999999993</v>
      </c>
      <c r="AF89">
        <f t="shared" si="16"/>
        <v>1.5489401553384579</v>
      </c>
      <c r="AG89">
        <v>68.988173455978981</v>
      </c>
      <c r="AH89">
        <f t="shared" si="17"/>
        <v>9.8554533508541393</v>
      </c>
    </row>
    <row r="90" spans="1:34" x14ac:dyDescent="0.3">
      <c r="A90">
        <f t="shared" si="18"/>
        <v>89</v>
      </c>
      <c r="B90" s="1">
        <v>8.9659999999999993</v>
      </c>
      <c r="C90" s="9">
        <v>2</v>
      </c>
      <c r="D90">
        <v>0.1522</v>
      </c>
      <c r="E90" s="1">
        <f t="shared" si="14"/>
        <v>9.7337810872633462E-2</v>
      </c>
      <c r="F90" s="8">
        <f t="shared" si="15"/>
        <v>5.0147379972563053E-3</v>
      </c>
      <c r="G90">
        <f t="shared" si="13"/>
        <v>1.5489401553384579</v>
      </c>
      <c r="R90">
        <f t="shared" si="12"/>
        <v>1.5489401553384579</v>
      </c>
      <c r="AE90" s="1">
        <v>8.9659999999999993</v>
      </c>
      <c r="AF90">
        <f t="shared" si="16"/>
        <v>1.5489401553384579</v>
      </c>
      <c r="AG90">
        <v>68.988173455978981</v>
      </c>
      <c r="AH90">
        <f t="shared" si="17"/>
        <v>9.8554533508541393</v>
      </c>
    </row>
    <row r="91" spans="1:34" x14ac:dyDescent="0.3">
      <c r="A91">
        <f t="shared" si="18"/>
        <v>90</v>
      </c>
      <c r="B91" s="1">
        <v>8.9689999999999994</v>
      </c>
      <c r="C91" s="9">
        <v>3</v>
      </c>
      <c r="D91">
        <v>0.1522</v>
      </c>
      <c r="E91" s="1">
        <f t="shared" si="14"/>
        <v>0.14600671630895018</v>
      </c>
      <c r="F91" s="8">
        <f t="shared" si="15"/>
        <v>4.59884910836741E-3</v>
      </c>
      <c r="G91">
        <f t="shared" si="13"/>
        <v>1.5542198498291717</v>
      </c>
      <c r="R91">
        <f t="shared" si="12"/>
        <v>1.5542198498291717</v>
      </c>
      <c r="AE91" s="1">
        <v>8.9689999999999994</v>
      </c>
      <c r="AF91">
        <f t="shared" si="16"/>
        <v>1.5542198498291717</v>
      </c>
      <c r="AG91">
        <v>68.988173455978981</v>
      </c>
      <c r="AH91">
        <f t="shared" si="17"/>
        <v>9.8554533508541393</v>
      </c>
    </row>
    <row r="92" spans="1:34" x14ac:dyDescent="0.3">
      <c r="A92">
        <f t="shared" si="18"/>
        <v>91</v>
      </c>
      <c r="B92" s="1">
        <v>8.9689999999999994</v>
      </c>
      <c r="C92" s="9">
        <v>3</v>
      </c>
      <c r="D92">
        <v>0.1522</v>
      </c>
      <c r="E92" s="1">
        <f t="shared" si="14"/>
        <v>0.14600671630895018</v>
      </c>
      <c r="F92" s="8">
        <f t="shared" si="15"/>
        <v>4.59884910836741E-3</v>
      </c>
      <c r="G92">
        <f t="shared" si="13"/>
        <v>1.5542198498291717</v>
      </c>
      <c r="R92">
        <f t="shared" si="12"/>
        <v>1.5542198498291717</v>
      </c>
      <c r="AE92" s="1">
        <v>8.9689999999999994</v>
      </c>
      <c r="AF92">
        <f t="shared" si="16"/>
        <v>1.5542198498291717</v>
      </c>
      <c r="AG92">
        <v>68.988173455978981</v>
      </c>
      <c r="AH92">
        <f t="shared" si="17"/>
        <v>9.8554533508541393</v>
      </c>
    </row>
    <row r="93" spans="1:34" x14ac:dyDescent="0.3">
      <c r="A93">
        <f t="shared" si="18"/>
        <v>92</v>
      </c>
      <c r="B93" s="1">
        <v>8.9689999999999994</v>
      </c>
      <c r="C93" s="9">
        <v>3</v>
      </c>
      <c r="D93">
        <v>0.1522</v>
      </c>
      <c r="E93" s="1">
        <f t="shared" si="14"/>
        <v>0.14600671630895018</v>
      </c>
      <c r="F93" s="8">
        <f t="shared" si="15"/>
        <v>4.59884910836741E-3</v>
      </c>
      <c r="G93">
        <f t="shared" si="13"/>
        <v>1.5542198498291717</v>
      </c>
      <c r="R93">
        <f t="shared" si="12"/>
        <v>1.5542198498291717</v>
      </c>
      <c r="AE93" s="1">
        <v>8.9689999999999994</v>
      </c>
      <c r="AF93">
        <f t="shared" si="16"/>
        <v>1.5542198498291717</v>
      </c>
      <c r="AG93">
        <v>68.988173455978981</v>
      </c>
      <c r="AH93">
        <f t="shared" si="17"/>
        <v>9.8554533508541393</v>
      </c>
    </row>
    <row r="94" spans="1:34" x14ac:dyDescent="0.3">
      <c r="A94">
        <f t="shared" si="18"/>
        <v>93</v>
      </c>
      <c r="B94" s="1">
        <v>8.9700000000000006</v>
      </c>
      <c r="C94" s="9">
        <v>2</v>
      </c>
      <c r="D94">
        <v>0.1522</v>
      </c>
      <c r="E94" s="1">
        <f t="shared" si="14"/>
        <v>9.7337810872633462E-2</v>
      </c>
      <c r="F94" s="8">
        <f t="shared" si="15"/>
        <v>4.4642194787376209E-3</v>
      </c>
      <c r="G94">
        <f t="shared" si="13"/>
        <v>1.5559328209460974</v>
      </c>
      <c r="R94">
        <f t="shared" si="12"/>
        <v>1.5559328209460974</v>
      </c>
      <c r="AE94" s="1">
        <v>8.9700000000000006</v>
      </c>
      <c r="AF94">
        <f t="shared" si="16"/>
        <v>1.5559328209460974</v>
      </c>
      <c r="AG94">
        <v>68.988173455978981</v>
      </c>
      <c r="AH94">
        <f t="shared" si="17"/>
        <v>9.8554533508541393</v>
      </c>
    </row>
    <row r="95" spans="1:34" x14ac:dyDescent="0.3">
      <c r="A95">
        <f t="shared" si="18"/>
        <v>94</v>
      </c>
      <c r="B95" s="1">
        <v>8.9700000000000006</v>
      </c>
      <c r="C95" s="9">
        <v>2</v>
      </c>
      <c r="D95">
        <v>0.1522</v>
      </c>
      <c r="E95" s="1">
        <f t="shared" si="14"/>
        <v>9.7337810872633462E-2</v>
      </c>
      <c r="F95" s="8">
        <f t="shared" si="15"/>
        <v>4.4642194787376209E-3</v>
      </c>
      <c r="G95">
        <f t="shared" si="13"/>
        <v>1.5559328209460974</v>
      </c>
      <c r="R95">
        <f t="shared" si="12"/>
        <v>1.5559328209460974</v>
      </c>
      <c r="AE95" s="1">
        <v>8.9700000000000006</v>
      </c>
      <c r="AF95">
        <f t="shared" si="16"/>
        <v>1.5559328209460974</v>
      </c>
      <c r="AG95">
        <v>68.988173455978981</v>
      </c>
      <c r="AH95">
        <f t="shared" si="17"/>
        <v>9.8554533508541393</v>
      </c>
    </row>
    <row r="96" spans="1:34" x14ac:dyDescent="0.3">
      <c r="A96">
        <f t="shared" si="18"/>
        <v>95</v>
      </c>
      <c r="B96" s="1">
        <v>8.9710000000000001</v>
      </c>
      <c r="C96" s="9">
        <v>2</v>
      </c>
      <c r="D96">
        <v>0.1522</v>
      </c>
      <c r="E96" s="1">
        <f t="shared" si="14"/>
        <v>9.7337810872633462E-2</v>
      </c>
      <c r="F96" s="8">
        <f t="shared" si="15"/>
        <v>4.3315898491080697E-3</v>
      </c>
      <c r="G96">
        <f t="shared" si="13"/>
        <v>1.5576221909654826</v>
      </c>
      <c r="R96">
        <f t="shared" si="12"/>
        <v>1.5576221909654826</v>
      </c>
      <c r="AE96" s="1">
        <v>8.9710000000000001</v>
      </c>
      <c r="AF96">
        <f t="shared" si="16"/>
        <v>1.5576221909654826</v>
      </c>
      <c r="AG96">
        <v>68.988173455978981</v>
      </c>
      <c r="AH96">
        <f t="shared" si="17"/>
        <v>9.8554533508541393</v>
      </c>
    </row>
    <row r="97" spans="1:34" x14ac:dyDescent="0.3">
      <c r="A97">
        <f t="shared" si="18"/>
        <v>96</v>
      </c>
      <c r="B97" s="1">
        <v>8.9710000000000001</v>
      </c>
      <c r="C97" s="9">
        <v>2</v>
      </c>
      <c r="D97">
        <v>0.1522</v>
      </c>
      <c r="E97" s="1">
        <f t="shared" si="14"/>
        <v>9.7337810872633462E-2</v>
      </c>
      <c r="F97" s="8">
        <f t="shared" si="15"/>
        <v>4.3315898491080697E-3</v>
      </c>
      <c r="G97">
        <f t="shared" si="13"/>
        <v>1.5576221909654826</v>
      </c>
      <c r="R97">
        <f t="shared" si="12"/>
        <v>1.5576221909654826</v>
      </c>
      <c r="AE97" s="1">
        <v>8.9710000000000001</v>
      </c>
      <c r="AF97">
        <f t="shared" si="16"/>
        <v>1.5576221909654826</v>
      </c>
      <c r="AG97">
        <v>68.988173455978981</v>
      </c>
      <c r="AH97">
        <f t="shared" si="17"/>
        <v>9.8554533508541393</v>
      </c>
    </row>
    <row r="98" spans="1:34" x14ac:dyDescent="0.3">
      <c r="A98">
        <f t="shared" si="18"/>
        <v>97</v>
      </c>
      <c r="B98" s="1">
        <v>8.9749999999999996</v>
      </c>
      <c r="C98" s="9">
        <v>1</v>
      </c>
      <c r="D98">
        <v>0.1522</v>
      </c>
      <c r="E98" s="1">
        <f t="shared" si="14"/>
        <v>4.8668905436316731E-2</v>
      </c>
      <c r="F98" s="8">
        <f t="shared" si="15"/>
        <v>3.8210713305896235E-3</v>
      </c>
      <c r="G98">
        <f t="shared" si="13"/>
        <v>1.5641420573621505</v>
      </c>
      <c r="R98">
        <f t="shared" si="12"/>
        <v>1.5641420573621505</v>
      </c>
      <c r="AE98" s="1">
        <v>8.9749999999999996</v>
      </c>
      <c r="AF98">
        <f t="shared" si="16"/>
        <v>1.5641420573621505</v>
      </c>
      <c r="AG98">
        <v>68.988173455978981</v>
      </c>
      <c r="AH98">
        <f t="shared" si="17"/>
        <v>9.8554533508541393</v>
      </c>
    </row>
    <row r="99" spans="1:34" x14ac:dyDescent="0.3">
      <c r="A99">
        <f t="shared" si="18"/>
        <v>98</v>
      </c>
      <c r="B99" s="1">
        <v>8.9760000000000009</v>
      </c>
      <c r="C99" s="9">
        <v>1</v>
      </c>
      <c r="D99">
        <v>0.1522</v>
      </c>
      <c r="E99" s="1">
        <f t="shared" si="14"/>
        <v>4.8668905436316731E-2</v>
      </c>
      <c r="F99" s="8">
        <f t="shared" si="15"/>
        <v>3.698441700959849E-3</v>
      </c>
      <c r="G99">
        <f t="shared" si="13"/>
        <v>1.5657122293461809</v>
      </c>
      <c r="R99">
        <f t="shared" si="12"/>
        <v>1.5657122293461809</v>
      </c>
      <c r="AE99" s="1">
        <v>8.9760000000000009</v>
      </c>
      <c r="AF99">
        <f t="shared" si="16"/>
        <v>1.5657122293461809</v>
      </c>
      <c r="AG99">
        <v>68.988173455978981</v>
      </c>
      <c r="AH99">
        <f t="shared" si="17"/>
        <v>9.8554533508541393</v>
      </c>
    </row>
    <row r="100" spans="1:34" x14ac:dyDescent="0.3">
      <c r="A100">
        <f t="shared" si="18"/>
        <v>99</v>
      </c>
      <c r="B100" s="1">
        <v>8.9779999999999998</v>
      </c>
      <c r="C100" s="9">
        <v>2</v>
      </c>
      <c r="D100">
        <v>0.1522</v>
      </c>
      <c r="E100" s="1">
        <f t="shared" si="14"/>
        <v>9.7337810872633462E-2</v>
      </c>
      <c r="F100" s="8">
        <f t="shared" si="15"/>
        <v>3.4591824417007323E-3</v>
      </c>
      <c r="G100">
        <f t="shared" si="13"/>
        <v>1.5687802874308594</v>
      </c>
      <c r="R100">
        <f t="shared" si="12"/>
        <v>1.5687802874308594</v>
      </c>
      <c r="AE100" s="1">
        <v>8.9779999999999998</v>
      </c>
      <c r="AF100">
        <f t="shared" si="16"/>
        <v>1.5687802874308594</v>
      </c>
      <c r="AG100">
        <v>68.988173455978981</v>
      </c>
      <c r="AH100">
        <f t="shared" si="17"/>
        <v>9.8554533508541393</v>
      </c>
    </row>
    <row r="101" spans="1:34" x14ac:dyDescent="0.3">
      <c r="A101">
        <f t="shared" si="18"/>
        <v>100</v>
      </c>
      <c r="B101" s="1">
        <v>8.9779999999999998</v>
      </c>
      <c r="C101" s="9">
        <v>2</v>
      </c>
      <c r="D101">
        <v>0.1522</v>
      </c>
      <c r="E101" s="1">
        <f t="shared" si="14"/>
        <v>9.7337810872633462E-2</v>
      </c>
      <c r="F101" s="8">
        <f t="shared" si="15"/>
        <v>3.4591824417007323E-3</v>
      </c>
      <c r="G101">
        <f t="shared" si="13"/>
        <v>1.5687802874308594</v>
      </c>
      <c r="R101">
        <f t="shared" si="12"/>
        <v>1.5687802874308594</v>
      </c>
      <c r="AE101" s="1">
        <v>8.9779999999999998</v>
      </c>
      <c r="AF101">
        <f t="shared" si="16"/>
        <v>1.5687802874308594</v>
      </c>
      <c r="AG101">
        <v>68.988173455978981</v>
      </c>
      <c r="AH101">
        <f t="shared" si="17"/>
        <v>9.8554533508541393</v>
      </c>
    </row>
    <row r="102" spans="1:34" x14ac:dyDescent="0.3">
      <c r="A102">
        <f t="shared" si="18"/>
        <v>101</v>
      </c>
      <c r="B102" s="1">
        <v>8.98</v>
      </c>
      <c r="C102" s="9">
        <v>2</v>
      </c>
      <c r="D102">
        <v>0.1522</v>
      </c>
      <c r="E102" s="1">
        <f t="shared" si="14"/>
        <v>9.7337810872633462E-2</v>
      </c>
      <c r="F102" s="8">
        <f t="shared" si="15"/>
        <v>3.227923182441405E-3</v>
      </c>
      <c r="G102">
        <f t="shared" si="13"/>
        <v>1.5717514739475156</v>
      </c>
      <c r="R102">
        <f t="shared" si="12"/>
        <v>1.5717514739475156</v>
      </c>
      <c r="AE102" s="1">
        <v>8.98</v>
      </c>
      <c r="AF102">
        <f t="shared" si="16"/>
        <v>1.5717514739475156</v>
      </c>
      <c r="AG102">
        <v>68.988173455978981</v>
      </c>
      <c r="AH102">
        <f t="shared" si="17"/>
        <v>9.8554533508541393</v>
      </c>
    </row>
    <row r="103" spans="1:34" x14ac:dyDescent="0.3">
      <c r="A103">
        <f t="shared" si="18"/>
        <v>102</v>
      </c>
      <c r="B103" s="1">
        <v>8.98</v>
      </c>
      <c r="C103" s="9">
        <v>2</v>
      </c>
      <c r="D103">
        <v>0.1522</v>
      </c>
      <c r="E103" s="1">
        <f t="shared" si="14"/>
        <v>9.7337810872633462E-2</v>
      </c>
      <c r="F103" s="8">
        <f t="shared" si="15"/>
        <v>3.227923182441405E-3</v>
      </c>
      <c r="G103">
        <f t="shared" si="13"/>
        <v>1.5717514739475156</v>
      </c>
      <c r="R103">
        <f t="shared" si="12"/>
        <v>1.5717514739475156</v>
      </c>
      <c r="AE103" s="1">
        <v>8.98</v>
      </c>
      <c r="AF103">
        <f t="shared" si="16"/>
        <v>1.5717514739475156</v>
      </c>
      <c r="AG103">
        <v>68.988173455978981</v>
      </c>
      <c r="AH103">
        <f t="shared" si="17"/>
        <v>9.8554533508541393</v>
      </c>
    </row>
    <row r="104" spans="1:34" x14ac:dyDescent="0.3">
      <c r="A104">
        <f t="shared" si="18"/>
        <v>103</v>
      </c>
      <c r="B104" s="1">
        <v>8.9809999999999999</v>
      </c>
      <c r="C104" s="9">
        <v>1</v>
      </c>
      <c r="D104">
        <v>0.1522</v>
      </c>
      <c r="E104" s="1">
        <f t="shared" si="14"/>
        <v>4.8668905436316731E-2</v>
      </c>
      <c r="F104" s="8">
        <f t="shared" si="15"/>
        <v>3.1152935528118422E-3</v>
      </c>
      <c r="G104">
        <f t="shared" si="13"/>
        <v>1.5732005606673465</v>
      </c>
      <c r="R104">
        <f t="shared" si="12"/>
        <v>1.5732005606673465</v>
      </c>
      <c r="AE104" s="1">
        <v>8.9809999999999999</v>
      </c>
      <c r="AF104">
        <f t="shared" si="16"/>
        <v>1.5732005606673465</v>
      </c>
      <c r="AG104">
        <v>68.988173455978981</v>
      </c>
      <c r="AH104">
        <f t="shared" si="17"/>
        <v>9.8554533508541393</v>
      </c>
    </row>
    <row r="105" spans="1:34" x14ac:dyDescent="0.3">
      <c r="A105">
        <f t="shared" si="18"/>
        <v>104</v>
      </c>
      <c r="B105" s="1">
        <v>8.9819999999999993</v>
      </c>
      <c r="C105" s="9">
        <v>1</v>
      </c>
      <c r="D105">
        <v>0.1522</v>
      </c>
      <c r="E105" s="1">
        <f t="shared" si="14"/>
        <v>4.8668905436316731E-2</v>
      </c>
      <c r="F105" s="8">
        <f t="shared" si="15"/>
        <v>3.0046639231822775E-3</v>
      </c>
      <c r="G105">
        <f t="shared" si="13"/>
        <v>1.5746252161085474</v>
      </c>
      <c r="R105">
        <f t="shared" si="12"/>
        <v>1.5746252161085474</v>
      </c>
      <c r="AE105" s="1">
        <v>8.9819999999999993</v>
      </c>
      <c r="AF105">
        <f t="shared" si="16"/>
        <v>1.5746252161085474</v>
      </c>
      <c r="AG105">
        <v>68.988173455978981</v>
      </c>
      <c r="AH105">
        <f t="shared" si="17"/>
        <v>9.8554533508541393</v>
      </c>
    </row>
    <row r="106" spans="1:34" x14ac:dyDescent="0.3">
      <c r="A106">
        <f t="shared" si="18"/>
        <v>105</v>
      </c>
      <c r="B106" s="1">
        <v>8.9830000000000005</v>
      </c>
      <c r="C106" s="9">
        <v>1</v>
      </c>
      <c r="D106">
        <v>0.1522</v>
      </c>
      <c r="E106" s="1">
        <f t="shared" si="14"/>
        <v>4.8668905436316731E-2</v>
      </c>
      <c r="F106" s="8">
        <f t="shared" si="15"/>
        <v>2.8960342935525196E-3</v>
      </c>
      <c r="G106">
        <f t="shared" si="13"/>
        <v>1.5760253715000339</v>
      </c>
      <c r="R106">
        <f t="shared" si="12"/>
        <v>1.5760253715000339</v>
      </c>
      <c r="AE106" s="1">
        <v>8.9830000000000005</v>
      </c>
      <c r="AF106">
        <f t="shared" si="16"/>
        <v>1.5760253715000339</v>
      </c>
      <c r="AG106">
        <v>68.988173455978981</v>
      </c>
      <c r="AH106">
        <f t="shared" si="17"/>
        <v>9.8554533508541393</v>
      </c>
    </row>
    <row r="107" spans="1:34" x14ac:dyDescent="0.3">
      <c r="A107">
        <f t="shared" si="18"/>
        <v>106</v>
      </c>
      <c r="B107" s="1">
        <v>8.9870000000000001</v>
      </c>
      <c r="C107" s="9">
        <v>1</v>
      </c>
      <c r="D107">
        <v>0.1522</v>
      </c>
      <c r="E107" s="1">
        <f t="shared" si="14"/>
        <v>4.8668905436316731E-2</v>
      </c>
      <c r="F107" s="8">
        <f t="shared" si="15"/>
        <v>2.4815157750340665E-3</v>
      </c>
      <c r="G107">
        <f t="shared" si="13"/>
        <v>1.5813796572155381</v>
      </c>
      <c r="R107">
        <f t="shared" si="12"/>
        <v>1.5813796572155381</v>
      </c>
      <c r="AE107" s="1">
        <v>8.9870000000000001</v>
      </c>
      <c r="AF107">
        <f t="shared" si="16"/>
        <v>1.5813796572155381</v>
      </c>
      <c r="AG107">
        <v>68.988173455978981</v>
      </c>
      <c r="AH107">
        <f t="shared" si="17"/>
        <v>9.8554533508541393</v>
      </c>
    </row>
    <row r="108" spans="1:34" x14ac:dyDescent="0.3">
      <c r="A108">
        <f t="shared" si="18"/>
        <v>107</v>
      </c>
      <c r="B108" s="1">
        <v>8.99</v>
      </c>
      <c r="C108" s="9">
        <v>1</v>
      </c>
      <c r="D108">
        <v>0.1522</v>
      </c>
      <c r="E108" s="1">
        <f t="shared" si="14"/>
        <v>4.8668905436316731E-2</v>
      </c>
      <c r="F108" s="8">
        <f t="shared" si="15"/>
        <v>2.1916268861451806E-3</v>
      </c>
      <c r="G108">
        <f t="shared" si="13"/>
        <v>1.5851349221587965</v>
      </c>
      <c r="R108">
        <f t="shared" si="12"/>
        <v>1.5851349221587965</v>
      </c>
      <c r="AE108" s="1">
        <v>8.99</v>
      </c>
      <c r="AF108">
        <f t="shared" si="16"/>
        <v>1.5851349221587965</v>
      </c>
      <c r="AG108">
        <v>68.988173455978981</v>
      </c>
      <c r="AH108">
        <f t="shared" si="17"/>
        <v>9.8554533508541393</v>
      </c>
    </row>
    <row r="109" spans="1:34" x14ac:dyDescent="0.3">
      <c r="A109">
        <f t="shared" si="18"/>
        <v>108</v>
      </c>
      <c r="B109" s="1">
        <v>8.9909999999999997</v>
      </c>
      <c r="C109" s="9">
        <v>2</v>
      </c>
      <c r="D109">
        <v>0.1522</v>
      </c>
      <c r="E109" s="1">
        <f t="shared" si="14"/>
        <v>9.7337810872633462E-2</v>
      </c>
      <c r="F109" s="8">
        <f t="shared" si="15"/>
        <v>2.0989972565156065E-3</v>
      </c>
      <c r="G109">
        <f t="shared" si="13"/>
        <v>1.5863367395018639</v>
      </c>
      <c r="R109">
        <f t="shared" si="12"/>
        <v>1.5863367395018639</v>
      </c>
      <c r="AE109" s="1">
        <v>8.9909999999999997</v>
      </c>
      <c r="AF109">
        <f t="shared" si="16"/>
        <v>1.5863367395018639</v>
      </c>
      <c r="AG109">
        <v>68.988173455978981</v>
      </c>
      <c r="AH109">
        <f t="shared" si="17"/>
        <v>9.8554533508541393</v>
      </c>
    </row>
    <row r="110" spans="1:34" x14ac:dyDescent="0.3">
      <c r="A110">
        <f t="shared" si="18"/>
        <v>109</v>
      </c>
      <c r="B110" s="1">
        <v>8.9909999999999997</v>
      </c>
      <c r="C110" s="9">
        <v>2</v>
      </c>
      <c r="D110">
        <v>0.1522</v>
      </c>
      <c r="E110" s="1">
        <f t="shared" si="14"/>
        <v>9.7337810872633462E-2</v>
      </c>
      <c r="F110" s="8">
        <f t="shared" si="15"/>
        <v>2.0989972565156065E-3</v>
      </c>
      <c r="G110">
        <f t="shared" si="13"/>
        <v>1.5863367395018639</v>
      </c>
      <c r="R110">
        <f t="shared" si="12"/>
        <v>1.5863367395018639</v>
      </c>
      <c r="AE110" s="1">
        <v>8.9909999999999997</v>
      </c>
      <c r="AF110">
        <f t="shared" si="16"/>
        <v>1.5863367395018639</v>
      </c>
      <c r="AG110">
        <v>68.988173455978981</v>
      </c>
      <c r="AH110">
        <f t="shared" si="17"/>
        <v>9.8554533508541393</v>
      </c>
    </row>
    <row r="111" spans="1:34" x14ac:dyDescent="0.3">
      <c r="A111">
        <f t="shared" si="18"/>
        <v>110</v>
      </c>
      <c r="B111" s="1">
        <v>8.9949999999999992</v>
      </c>
      <c r="C111" s="9">
        <v>2</v>
      </c>
      <c r="D111">
        <v>0.1522</v>
      </c>
      <c r="E111" s="1">
        <f t="shared" si="14"/>
        <v>9.7337810872633462E-2</v>
      </c>
      <c r="F111" s="8">
        <f t="shared" si="15"/>
        <v>1.7484787379971397E-3</v>
      </c>
      <c r="G111">
        <f t="shared" si="13"/>
        <v>1.5908927737788108</v>
      </c>
      <c r="R111">
        <f t="shared" si="12"/>
        <v>1.5908927737788108</v>
      </c>
      <c r="AE111" s="1">
        <v>8.9949999999999992</v>
      </c>
      <c r="AF111">
        <f t="shared" si="16"/>
        <v>1.5908927737788108</v>
      </c>
      <c r="AG111">
        <v>68.988173455978981</v>
      </c>
      <c r="AH111">
        <f t="shared" si="17"/>
        <v>9.8554533508541393</v>
      </c>
    </row>
    <row r="112" spans="1:34" x14ac:dyDescent="0.3">
      <c r="A112">
        <f t="shared" si="18"/>
        <v>111</v>
      </c>
      <c r="B112" s="1">
        <v>8.9949999999999992</v>
      </c>
      <c r="C112" s="9">
        <v>2</v>
      </c>
      <c r="D112">
        <v>0.1522</v>
      </c>
      <c r="E112" s="1">
        <f t="shared" si="14"/>
        <v>9.7337810872633462E-2</v>
      </c>
      <c r="F112" s="8">
        <f t="shared" si="15"/>
        <v>1.7484787379971397E-3</v>
      </c>
      <c r="G112">
        <f t="shared" si="13"/>
        <v>1.5908927737788108</v>
      </c>
      <c r="R112">
        <f t="shared" si="12"/>
        <v>1.5908927737788108</v>
      </c>
      <c r="AE112" s="1">
        <v>8.9949999999999992</v>
      </c>
      <c r="AF112">
        <f t="shared" si="16"/>
        <v>1.5908927737788108</v>
      </c>
      <c r="AG112">
        <v>68.988173455978981</v>
      </c>
      <c r="AH112">
        <f t="shared" si="17"/>
        <v>9.8554533508541393</v>
      </c>
    </row>
    <row r="113" spans="1:34" x14ac:dyDescent="0.3">
      <c r="A113">
        <f t="shared" si="18"/>
        <v>112</v>
      </c>
      <c r="B113" s="1">
        <v>8.9990000000000006</v>
      </c>
      <c r="C113" s="9">
        <v>1</v>
      </c>
      <c r="D113">
        <v>0.1522</v>
      </c>
      <c r="E113" s="1">
        <f t="shared" si="14"/>
        <v>4.8668905436316731E-2</v>
      </c>
      <c r="F113" s="8">
        <f t="shared" si="15"/>
        <v>1.4299602194785311E-3</v>
      </c>
      <c r="G113">
        <f t="shared" si="13"/>
        <v>1.5950442193556491</v>
      </c>
      <c r="R113">
        <f t="shared" si="12"/>
        <v>1.5950442193556491</v>
      </c>
      <c r="AE113" s="1">
        <v>8.9990000000000006</v>
      </c>
      <c r="AF113">
        <f t="shared" si="16"/>
        <v>1.5950442193556491</v>
      </c>
      <c r="AG113">
        <v>25.624178712220761</v>
      </c>
      <c r="AH113">
        <f t="shared" si="17"/>
        <v>3.66059695888868</v>
      </c>
    </row>
    <row r="114" spans="1:34" x14ac:dyDescent="0.3">
      <c r="A114">
        <f t="shared" si="18"/>
        <v>113</v>
      </c>
      <c r="B114" s="1">
        <v>9.0009999999999994</v>
      </c>
      <c r="C114" s="9">
        <v>1</v>
      </c>
      <c r="D114">
        <v>0.1522</v>
      </c>
      <c r="E114" s="1">
        <f t="shared" si="14"/>
        <v>4.8668905436316731E-2</v>
      </c>
      <c r="F114" s="8">
        <f t="shared" si="15"/>
        <v>1.2827009602193623E-3</v>
      </c>
      <c r="G114">
        <f t="shared" si="13"/>
        <v>1.5969671991468943</v>
      </c>
      <c r="R114">
        <f t="shared" si="12"/>
        <v>1.5969671991468943</v>
      </c>
      <c r="AE114" s="1">
        <v>9.0009999999999994</v>
      </c>
      <c r="AF114">
        <f t="shared" si="16"/>
        <v>1.5969671991468943</v>
      </c>
      <c r="AG114">
        <v>25.624178712220761</v>
      </c>
      <c r="AH114">
        <f t="shared" si="17"/>
        <v>3.66059695888868</v>
      </c>
    </row>
    <row r="115" spans="1:34" x14ac:dyDescent="0.3">
      <c r="A115">
        <f t="shared" si="18"/>
        <v>114</v>
      </c>
      <c r="B115" s="1">
        <v>9.0020000000000007</v>
      </c>
      <c r="C115" s="9">
        <v>2</v>
      </c>
      <c r="D115">
        <v>0.1522</v>
      </c>
      <c r="E115" s="1">
        <f t="shared" si="14"/>
        <v>9.7337810872633462E-2</v>
      </c>
      <c r="F115" s="8">
        <f t="shared" si="15"/>
        <v>1.2120713305896508E-3</v>
      </c>
      <c r="G115">
        <f t="shared" si="13"/>
        <v>1.5978903361054753</v>
      </c>
      <c r="R115">
        <f t="shared" si="12"/>
        <v>1.5978903361054753</v>
      </c>
      <c r="AE115" s="1">
        <v>9.0020000000000007</v>
      </c>
      <c r="AF115">
        <f t="shared" si="16"/>
        <v>1.5978903361054753</v>
      </c>
      <c r="AG115">
        <v>25.624178712220761</v>
      </c>
      <c r="AH115">
        <f t="shared" si="17"/>
        <v>3.66059695888868</v>
      </c>
    </row>
    <row r="116" spans="1:34" x14ac:dyDescent="0.3">
      <c r="A116">
        <f t="shared" si="18"/>
        <v>115</v>
      </c>
      <c r="B116" s="1">
        <v>9.0020000000000007</v>
      </c>
      <c r="C116" s="9">
        <v>2</v>
      </c>
      <c r="D116">
        <v>0.1522</v>
      </c>
      <c r="E116" s="1">
        <f t="shared" si="14"/>
        <v>9.7337810872633462E-2</v>
      </c>
      <c r="F116" s="8">
        <f t="shared" si="15"/>
        <v>1.2120713305896508E-3</v>
      </c>
      <c r="G116">
        <f t="shared" si="13"/>
        <v>1.5978903361054753</v>
      </c>
      <c r="R116">
        <f t="shared" si="12"/>
        <v>1.5978903361054753</v>
      </c>
      <c r="AE116" s="1">
        <v>9.0020000000000007</v>
      </c>
      <c r="AF116">
        <f t="shared" si="16"/>
        <v>1.5978903361054753</v>
      </c>
      <c r="AG116">
        <v>25.624178712220761</v>
      </c>
      <c r="AH116">
        <f t="shared" si="17"/>
        <v>3.66059695888868</v>
      </c>
    </row>
    <row r="117" spans="1:34" x14ac:dyDescent="0.3">
      <c r="A117">
        <f t="shared" si="18"/>
        <v>116</v>
      </c>
      <c r="B117" s="1">
        <v>9.0060000000000002</v>
      </c>
      <c r="C117" s="9">
        <v>2</v>
      </c>
      <c r="D117">
        <v>0.1522</v>
      </c>
      <c r="E117" s="1">
        <f t="shared" si="14"/>
        <v>9.7337810872633462E-2</v>
      </c>
      <c r="F117" s="8">
        <f t="shared" si="15"/>
        <v>9.4955281207118221E-4</v>
      </c>
      <c r="G117">
        <f t="shared" si="13"/>
        <v>1.6013261618810524</v>
      </c>
      <c r="R117">
        <f t="shared" si="12"/>
        <v>1.6013261618810524</v>
      </c>
      <c r="AE117" s="1">
        <v>9.0060000000000002</v>
      </c>
      <c r="AF117">
        <f t="shared" si="16"/>
        <v>1.6013261618810524</v>
      </c>
      <c r="AG117">
        <v>25.624178712220761</v>
      </c>
      <c r="AH117">
        <f t="shared" si="17"/>
        <v>3.66059695888868</v>
      </c>
    </row>
    <row r="118" spans="1:34" x14ac:dyDescent="0.3">
      <c r="A118">
        <f t="shared" si="18"/>
        <v>117</v>
      </c>
      <c r="B118" s="1">
        <v>9.0060000000000002</v>
      </c>
      <c r="C118" s="9">
        <v>2</v>
      </c>
      <c r="D118">
        <v>0.1522</v>
      </c>
      <c r="E118" s="1">
        <f t="shared" si="14"/>
        <v>9.7337810872633462E-2</v>
      </c>
      <c r="F118" s="8">
        <f t="shared" si="15"/>
        <v>9.4955281207118221E-4</v>
      </c>
      <c r="G118">
        <f t="shared" si="13"/>
        <v>1.6013261618810524</v>
      </c>
      <c r="R118">
        <f t="shared" si="12"/>
        <v>1.6013261618810524</v>
      </c>
      <c r="AE118" s="1">
        <v>9.0060000000000002</v>
      </c>
      <c r="AF118">
        <f t="shared" si="16"/>
        <v>1.6013261618810524</v>
      </c>
      <c r="AG118">
        <v>25.624178712220761</v>
      </c>
      <c r="AH118">
        <f t="shared" si="17"/>
        <v>3.66059695888868</v>
      </c>
    </row>
    <row r="119" spans="1:34" x14ac:dyDescent="0.3">
      <c r="A119">
        <f t="shared" si="18"/>
        <v>118</v>
      </c>
      <c r="B119" s="1">
        <v>9.0069999999999997</v>
      </c>
      <c r="C119" s="9">
        <v>1</v>
      </c>
      <c r="D119">
        <v>0.1522</v>
      </c>
      <c r="E119" s="1">
        <f t="shared" si="14"/>
        <v>4.8668905436316731E-2</v>
      </c>
      <c r="F119" s="8">
        <f t="shared" si="15"/>
        <v>8.8892318244159049E-4</v>
      </c>
      <c r="G119">
        <f t="shared" si="13"/>
        <v>1.6021207282143131</v>
      </c>
      <c r="R119">
        <f t="shared" si="12"/>
        <v>1.6021207282143131</v>
      </c>
      <c r="AE119" s="1">
        <v>9.0069999999999997</v>
      </c>
      <c r="AF119">
        <f t="shared" si="16"/>
        <v>1.6021207282143131</v>
      </c>
      <c r="AG119">
        <v>25.624178712220761</v>
      </c>
      <c r="AH119">
        <f t="shared" si="17"/>
        <v>3.66059695888868</v>
      </c>
    </row>
    <row r="120" spans="1:34" x14ac:dyDescent="0.3">
      <c r="A120">
        <f t="shared" si="18"/>
        <v>119</v>
      </c>
      <c r="B120" s="1">
        <v>9.0090000000000003</v>
      </c>
      <c r="C120" s="9">
        <v>1</v>
      </c>
      <c r="D120">
        <v>0.1522</v>
      </c>
      <c r="E120" s="1">
        <f t="shared" si="14"/>
        <v>4.8668905436316731E-2</v>
      </c>
      <c r="F120" s="8">
        <f t="shared" si="15"/>
        <v>7.736639231823015E-4</v>
      </c>
      <c r="G120">
        <f t="shared" si="13"/>
        <v>1.6036323167184237</v>
      </c>
      <c r="R120">
        <f t="shared" si="12"/>
        <v>1.6036323167184237</v>
      </c>
      <c r="AE120" s="1">
        <v>9.0090000000000003</v>
      </c>
      <c r="AF120">
        <f t="shared" si="16"/>
        <v>1.6036323167184237</v>
      </c>
      <c r="AG120">
        <v>25.624178712220761</v>
      </c>
      <c r="AH120">
        <f t="shared" si="17"/>
        <v>3.66059695888868</v>
      </c>
    </row>
    <row r="121" spans="1:34" x14ac:dyDescent="0.3">
      <c r="A121">
        <f t="shared" si="18"/>
        <v>120</v>
      </c>
      <c r="B121" s="1">
        <v>9.0109999999999992</v>
      </c>
      <c r="C121" s="9">
        <v>2</v>
      </c>
      <c r="D121">
        <v>0.1522</v>
      </c>
      <c r="E121" s="1">
        <f t="shared" si="14"/>
        <v>9.7337810872633462E-2</v>
      </c>
      <c r="F121" s="8">
        <f t="shared" si="15"/>
        <v>6.6640466392310952E-4</v>
      </c>
      <c r="G121">
        <f t="shared" si="13"/>
        <v>1.6050402688647489</v>
      </c>
      <c r="R121">
        <f t="shared" si="12"/>
        <v>1.6050402688647489</v>
      </c>
      <c r="AE121" s="1">
        <v>9.0109999999999992</v>
      </c>
      <c r="AF121">
        <f t="shared" si="16"/>
        <v>1.6050402688647489</v>
      </c>
      <c r="AG121">
        <v>25.624178712220761</v>
      </c>
      <c r="AH121">
        <f t="shared" si="17"/>
        <v>3.66059695888868</v>
      </c>
    </row>
    <row r="122" spans="1:34" x14ac:dyDescent="0.3">
      <c r="A122">
        <f t="shared" si="18"/>
        <v>121</v>
      </c>
      <c r="B122" s="1">
        <v>9.0109999999999992</v>
      </c>
      <c r="C122" s="9">
        <v>2</v>
      </c>
      <c r="D122">
        <v>0.1522</v>
      </c>
      <c r="E122" s="1">
        <f t="shared" si="14"/>
        <v>9.7337810872633462E-2</v>
      </c>
      <c r="F122" s="8">
        <f t="shared" si="15"/>
        <v>6.6640466392310952E-4</v>
      </c>
      <c r="G122">
        <f t="shared" si="13"/>
        <v>1.6050402688647489</v>
      </c>
      <c r="R122">
        <f t="shared" si="12"/>
        <v>1.6050402688647489</v>
      </c>
      <c r="AE122" s="1">
        <v>9.0109999999999992</v>
      </c>
      <c r="AF122">
        <f t="shared" si="16"/>
        <v>1.6050402688647489</v>
      </c>
      <c r="AG122">
        <v>25.624178712220761</v>
      </c>
      <c r="AH122">
        <f t="shared" si="17"/>
        <v>3.66059695888868</v>
      </c>
    </row>
    <row r="123" spans="1:34" x14ac:dyDescent="0.3">
      <c r="A123">
        <f t="shared" si="18"/>
        <v>122</v>
      </c>
      <c r="B123" s="1">
        <v>9.0120000000000005</v>
      </c>
      <c r="C123" s="9">
        <v>1</v>
      </c>
      <c r="D123">
        <v>0.1522</v>
      </c>
      <c r="E123" s="1">
        <f t="shared" si="14"/>
        <v>4.8668905436316731E-2</v>
      </c>
      <c r="F123" s="8">
        <f t="shared" si="15"/>
        <v>6.157750342934221E-4</v>
      </c>
      <c r="G123">
        <f t="shared" si="13"/>
        <v>1.6057052944595049</v>
      </c>
      <c r="R123">
        <f t="shared" si="12"/>
        <v>1.6057052944595049</v>
      </c>
      <c r="AE123" s="1">
        <v>9.0120000000000005</v>
      </c>
      <c r="AF123">
        <f t="shared" si="16"/>
        <v>1.6057052944595049</v>
      </c>
      <c r="AG123">
        <v>25.624178712220761</v>
      </c>
      <c r="AH123">
        <f t="shared" si="17"/>
        <v>3.66059695888868</v>
      </c>
    </row>
    <row r="124" spans="1:34" x14ac:dyDescent="0.3">
      <c r="A124">
        <f t="shared" si="18"/>
        <v>123</v>
      </c>
      <c r="B124" s="1">
        <v>9.0139999999999993</v>
      </c>
      <c r="C124" s="9">
        <v>4</v>
      </c>
      <c r="D124">
        <v>0.1522</v>
      </c>
      <c r="E124" s="1">
        <f t="shared" si="14"/>
        <v>0.19467562174526692</v>
      </c>
      <c r="F124" s="8">
        <f t="shared" si="15"/>
        <v>5.205157750342239E-4</v>
      </c>
      <c r="G124">
        <f t="shared" si="13"/>
        <v>1.6069572820302576</v>
      </c>
      <c r="R124">
        <f t="shared" si="12"/>
        <v>1.6069572820302576</v>
      </c>
      <c r="AE124" s="1">
        <v>9.0139999999999993</v>
      </c>
      <c r="AF124">
        <f t="shared" si="16"/>
        <v>1.6069572820302576</v>
      </c>
      <c r="AG124">
        <v>25.624178712220761</v>
      </c>
      <c r="AH124">
        <f t="shared" si="17"/>
        <v>3.66059695888868</v>
      </c>
    </row>
    <row r="125" spans="1:34" x14ac:dyDescent="0.3">
      <c r="A125">
        <f t="shared" si="18"/>
        <v>124</v>
      </c>
      <c r="B125" s="1">
        <v>9.0139999999999993</v>
      </c>
      <c r="C125" s="9">
        <v>4</v>
      </c>
      <c r="D125">
        <v>0.1522</v>
      </c>
      <c r="E125" s="1">
        <f t="shared" si="14"/>
        <v>0.19467562174526692</v>
      </c>
      <c r="F125" s="8">
        <f t="shared" si="15"/>
        <v>5.205157750342239E-4</v>
      </c>
      <c r="G125">
        <f t="shared" si="13"/>
        <v>1.6069572820302576</v>
      </c>
      <c r="R125">
        <f t="shared" si="12"/>
        <v>1.6069572820302576</v>
      </c>
      <c r="AE125" s="1">
        <v>9.0139999999999993</v>
      </c>
      <c r="AF125">
        <f t="shared" si="16"/>
        <v>1.6069572820302576</v>
      </c>
      <c r="AG125">
        <v>25.624178712220761</v>
      </c>
      <c r="AH125">
        <f t="shared" si="17"/>
        <v>3.66059695888868</v>
      </c>
    </row>
    <row r="126" spans="1:34" x14ac:dyDescent="0.3">
      <c r="A126">
        <f t="shared" si="18"/>
        <v>125</v>
      </c>
      <c r="B126" s="1">
        <v>9.0139999999999993</v>
      </c>
      <c r="C126" s="9">
        <v>4</v>
      </c>
      <c r="D126">
        <v>0.1522</v>
      </c>
      <c r="E126" s="1">
        <f t="shared" si="14"/>
        <v>0.19467562174526692</v>
      </c>
      <c r="F126" s="8">
        <f t="shared" si="15"/>
        <v>5.205157750342239E-4</v>
      </c>
      <c r="G126">
        <f t="shared" si="13"/>
        <v>1.6069572820302576</v>
      </c>
      <c r="R126">
        <f t="shared" si="12"/>
        <v>1.6069572820302576</v>
      </c>
      <c r="AE126" s="1">
        <v>9.0139999999999993</v>
      </c>
      <c r="AF126">
        <f t="shared" si="16"/>
        <v>1.6069572820302576</v>
      </c>
      <c r="AG126">
        <v>25.624178712220761</v>
      </c>
      <c r="AH126">
        <f t="shared" si="17"/>
        <v>3.66059695888868</v>
      </c>
    </row>
    <row r="127" spans="1:34" x14ac:dyDescent="0.3">
      <c r="A127">
        <f t="shared" si="18"/>
        <v>126</v>
      </c>
      <c r="B127" s="1">
        <v>9.0139999999999993</v>
      </c>
      <c r="C127" s="9">
        <v>4</v>
      </c>
      <c r="D127">
        <v>0.1522</v>
      </c>
      <c r="E127" s="1">
        <f t="shared" si="14"/>
        <v>0.19467562174526692</v>
      </c>
      <c r="F127" s="8">
        <f t="shared" si="15"/>
        <v>5.205157750342239E-4</v>
      </c>
      <c r="G127">
        <f t="shared" si="13"/>
        <v>1.6069572820302576</v>
      </c>
      <c r="R127">
        <f t="shared" si="12"/>
        <v>1.6069572820302576</v>
      </c>
      <c r="AE127" s="1">
        <v>9.0139999999999993</v>
      </c>
      <c r="AF127">
        <f t="shared" si="16"/>
        <v>1.6069572820302576</v>
      </c>
      <c r="AG127">
        <v>25.624178712220761</v>
      </c>
      <c r="AH127">
        <f t="shared" si="17"/>
        <v>3.66059695888868</v>
      </c>
    </row>
    <row r="128" spans="1:34" x14ac:dyDescent="0.3">
      <c r="A128">
        <f t="shared" si="18"/>
        <v>127</v>
      </c>
      <c r="B128" s="1">
        <v>9.016</v>
      </c>
      <c r="C128" s="9">
        <v>1</v>
      </c>
      <c r="D128">
        <v>0.1522</v>
      </c>
      <c r="E128" s="1">
        <f t="shared" si="14"/>
        <v>4.8668905436316731E-2</v>
      </c>
      <c r="F128" s="8">
        <f t="shared" si="15"/>
        <v>4.3325651577494296E-4</v>
      </c>
      <c r="G128">
        <f t="shared" si="13"/>
        <v>1.6081049826511575</v>
      </c>
      <c r="R128">
        <f t="shared" si="12"/>
        <v>1.6081049826511575</v>
      </c>
      <c r="AE128" s="1">
        <v>9.016</v>
      </c>
      <c r="AF128">
        <f t="shared" si="16"/>
        <v>1.6081049826511575</v>
      </c>
      <c r="AG128">
        <v>25.624178712220761</v>
      </c>
      <c r="AH128">
        <f t="shared" si="17"/>
        <v>3.66059695888868</v>
      </c>
    </row>
    <row r="129" spans="1:34" x14ac:dyDescent="0.3">
      <c r="A129">
        <f t="shared" si="18"/>
        <v>128</v>
      </c>
      <c r="B129" s="1">
        <v>9.0169999999999995</v>
      </c>
      <c r="C129" s="9">
        <v>1</v>
      </c>
      <c r="D129">
        <v>0.1522</v>
      </c>
      <c r="E129" s="1">
        <f t="shared" si="14"/>
        <v>4.8668905436316731E-2</v>
      </c>
      <c r="F129" s="8">
        <f t="shared" si="15"/>
        <v>3.926268861453397E-4</v>
      </c>
      <c r="G129">
        <f t="shared" si="13"/>
        <v>1.6086396543170465</v>
      </c>
      <c r="R129">
        <f t="shared" ref="R129:R192" si="19">1/($I$275*SQRT(2*PI()))*EXP(-1*($B129-$H$274)^2/(2*$I$275^2))</f>
        <v>1.6086396543170465</v>
      </c>
      <c r="AE129" s="1">
        <v>9.0169999999999995</v>
      </c>
      <c r="AF129">
        <f t="shared" si="16"/>
        <v>1.6086396543170465</v>
      </c>
      <c r="AG129">
        <v>25.624178712220761</v>
      </c>
      <c r="AH129">
        <f t="shared" si="17"/>
        <v>3.66059695888868</v>
      </c>
    </row>
    <row r="130" spans="1:34" x14ac:dyDescent="0.3">
      <c r="A130">
        <f t="shared" si="18"/>
        <v>129</v>
      </c>
      <c r="B130" s="1">
        <v>9.0190000000000001</v>
      </c>
      <c r="C130" s="9">
        <v>3</v>
      </c>
      <c r="D130">
        <v>0.1522</v>
      </c>
      <c r="E130" s="1">
        <f t="shared" si="14"/>
        <v>0.14600671630895018</v>
      </c>
      <c r="F130" s="8">
        <f t="shared" si="15"/>
        <v>3.1736762688606317E-4</v>
      </c>
      <c r="G130">
        <f t="shared" ref="G130:G193" si="20">1/($I$275*SQRT(2*PI()))*EXP(-1*($B130-$H$274)^2/(2*$I$275^2))</f>
        <v>1.6096305094183669</v>
      </c>
      <c r="R130">
        <f t="shared" si="19"/>
        <v>1.6096305094183669</v>
      </c>
      <c r="AE130" s="1">
        <v>9.0190000000000001</v>
      </c>
      <c r="AF130">
        <f t="shared" si="16"/>
        <v>1.6096305094183669</v>
      </c>
      <c r="AG130">
        <v>25.624178712220761</v>
      </c>
      <c r="AH130">
        <f t="shared" si="17"/>
        <v>3.66059695888868</v>
      </c>
    </row>
    <row r="131" spans="1:34" x14ac:dyDescent="0.3">
      <c r="A131">
        <f t="shared" si="18"/>
        <v>130</v>
      </c>
      <c r="B131" s="1">
        <v>9.0190000000000001</v>
      </c>
      <c r="C131" s="9">
        <v>3</v>
      </c>
      <c r="D131">
        <v>0.1522</v>
      </c>
      <c r="E131" s="1">
        <f t="shared" ref="E131:E194" si="21">C131/270/$M$273</f>
        <v>0.14600671630895018</v>
      </c>
      <c r="F131" s="8">
        <f t="shared" ref="F131:F194" si="22">(B131-$H$274)*(B131-$H$274)</f>
        <v>3.1736762688606317E-4</v>
      </c>
      <c r="G131">
        <f t="shared" si="20"/>
        <v>1.6096305094183669</v>
      </c>
      <c r="R131">
        <f t="shared" si="19"/>
        <v>1.6096305094183669</v>
      </c>
      <c r="AE131" s="1">
        <v>9.0190000000000001</v>
      </c>
      <c r="AF131">
        <f t="shared" ref="AF131:AF194" si="23">1/($I$275*SQRT(2*PI()))*EXP(-1*($B131-$H$274)^2/(2*$I$275^2))</f>
        <v>1.6096305094183669</v>
      </c>
      <c r="AG131">
        <v>25.624178712220761</v>
      </c>
      <c r="AH131">
        <f t="shared" ref="AH131:AH194" si="24">AG131/7</f>
        <v>3.66059695888868</v>
      </c>
    </row>
    <row r="132" spans="1:34" x14ac:dyDescent="0.3">
      <c r="A132">
        <f t="shared" ref="A132:A195" si="25">A131+1</f>
        <v>131</v>
      </c>
      <c r="B132" s="1">
        <v>9.0190000000000001</v>
      </c>
      <c r="C132" s="9">
        <v>3</v>
      </c>
      <c r="D132">
        <v>0.1522</v>
      </c>
      <c r="E132" s="1">
        <f t="shared" si="21"/>
        <v>0.14600671630895018</v>
      </c>
      <c r="F132" s="8">
        <f t="shared" si="22"/>
        <v>3.1736762688606317E-4</v>
      </c>
      <c r="G132">
        <f t="shared" si="20"/>
        <v>1.6096305094183669</v>
      </c>
      <c r="R132">
        <f t="shared" si="19"/>
        <v>1.6096305094183669</v>
      </c>
      <c r="AE132" s="1">
        <v>9.0190000000000001</v>
      </c>
      <c r="AF132">
        <f t="shared" si="23"/>
        <v>1.6096305094183669</v>
      </c>
      <c r="AG132">
        <v>25.624178712220761</v>
      </c>
      <c r="AH132">
        <f t="shared" si="24"/>
        <v>3.66059695888868</v>
      </c>
    </row>
    <row r="133" spans="1:34" x14ac:dyDescent="0.3">
      <c r="A133">
        <f t="shared" si="25"/>
        <v>132</v>
      </c>
      <c r="B133" s="1">
        <v>9.02</v>
      </c>
      <c r="C133" s="9">
        <v>3</v>
      </c>
      <c r="D133">
        <v>0.1522</v>
      </c>
      <c r="E133" s="1">
        <f t="shared" si="21"/>
        <v>0.14600671630895018</v>
      </c>
      <c r="F133" s="8">
        <f t="shared" si="22"/>
        <v>2.827379972564568E-4</v>
      </c>
      <c r="G133">
        <f t="shared" si="20"/>
        <v>1.6100866443054556</v>
      </c>
      <c r="R133">
        <f t="shared" si="19"/>
        <v>1.6100866443054556</v>
      </c>
      <c r="AE133" s="1">
        <v>9.02</v>
      </c>
      <c r="AF133">
        <f t="shared" si="23"/>
        <v>1.6100866443054556</v>
      </c>
      <c r="AG133">
        <v>25.624178712220761</v>
      </c>
      <c r="AH133">
        <f t="shared" si="24"/>
        <v>3.66059695888868</v>
      </c>
    </row>
    <row r="134" spans="1:34" x14ac:dyDescent="0.3">
      <c r="A134">
        <f t="shared" si="25"/>
        <v>133</v>
      </c>
      <c r="B134" s="1">
        <v>9.02</v>
      </c>
      <c r="C134" s="9">
        <v>3</v>
      </c>
      <c r="D134">
        <v>0.1522</v>
      </c>
      <c r="E134" s="1">
        <f t="shared" si="21"/>
        <v>0.14600671630895018</v>
      </c>
      <c r="F134" s="8">
        <f t="shared" si="22"/>
        <v>2.827379972564568E-4</v>
      </c>
      <c r="G134">
        <f t="shared" si="20"/>
        <v>1.6100866443054556</v>
      </c>
      <c r="R134">
        <f t="shared" si="19"/>
        <v>1.6100866443054556</v>
      </c>
      <c r="AE134" s="1">
        <v>9.02</v>
      </c>
      <c r="AF134">
        <f t="shared" si="23"/>
        <v>1.6100866443054556</v>
      </c>
      <c r="AG134">
        <v>25.624178712220761</v>
      </c>
      <c r="AH134">
        <f t="shared" si="24"/>
        <v>3.66059695888868</v>
      </c>
    </row>
    <row r="135" spans="1:34" x14ac:dyDescent="0.3">
      <c r="A135">
        <f t="shared" si="25"/>
        <v>134</v>
      </c>
      <c r="B135" s="1">
        <v>9.02</v>
      </c>
      <c r="C135" s="9">
        <v>3</v>
      </c>
      <c r="D135">
        <v>0.1522</v>
      </c>
      <c r="E135" s="1">
        <f t="shared" si="21"/>
        <v>0.14600671630895018</v>
      </c>
      <c r="F135" s="8">
        <f t="shared" si="22"/>
        <v>2.827379972564568E-4</v>
      </c>
      <c r="G135">
        <f t="shared" si="20"/>
        <v>1.6100866443054556</v>
      </c>
      <c r="R135">
        <f t="shared" si="19"/>
        <v>1.6100866443054556</v>
      </c>
      <c r="AE135" s="1">
        <v>9.02</v>
      </c>
      <c r="AF135">
        <f t="shared" si="23"/>
        <v>1.6100866443054556</v>
      </c>
      <c r="AG135">
        <v>25.624178712220761</v>
      </c>
      <c r="AH135">
        <f t="shared" si="24"/>
        <v>3.66059695888868</v>
      </c>
    </row>
    <row r="136" spans="1:34" x14ac:dyDescent="0.3">
      <c r="A136">
        <f t="shared" si="25"/>
        <v>135</v>
      </c>
      <c r="B136" s="1">
        <v>9.0229999999999997</v>
      </c>
      <c r="C136" s="9">
        <v>1</v>
      </c>
      <c r="D136">
        <v>0.1522</v>
      </c>
      <c r="E136" s="1">
        <f t="shared" si="21"/>
        <v>4.8668905436316731E-2</v>
      </c>
      <c r="F136" s="8">
        <f t="shared" si="22"/>
        <v>1.9084910836757532E-4</v>
      </c>
      <c r="G136">
        <f t="shared" si="20"/>
        <v>1.6112976138940165</v>
      </c>
      <c r="R136">
        <f t="shared" si="19"/>
        <v>1.6112976138940165</v>
      </c>
      <c r="AE136" s="1">
        <v>9.0229999999999997</v>
      </c>
      <c r="AF136">
        <f t="shared" si="23"/>
        <v>1.6112976138940165</v>
      </c>
      <c r="AG136">
        <v>6.5703022339027592</v>
      </c>
      <c r="AH136">
        <f t="shared" si="24"/>
        <v>0.93861460484325132</v>
      </c>
    </row>
    <row r="137" spans="1:34" x14ac:dyDescent="0.3">
      <c r="A137">
        <f t="shared" si="25"/>
        <v>136</v>
      </c>
      <c r="B137" s="1">
        <v>9.0239999999999991</v>
      </c>
      <c r="C137" s="9">
        <v>1</v>
      </c>
      <c r="D137">
        <v>0.1522</v>
      </c>
      <c r="E137" s="1">
        <f t="shared" si="21"/>
        <v>4.8668905436316731E-2</v>
      </c>
      <c r="F137" s="8">
        <f t="shared" si="22"/>
        <v>1.6421947873796361E-4</v>
      </c>
      <c r="G137">
        <f t="shared" si="20"/>
        <v>1.6116487260974646</v>
      </c>
      <c r="R137">
        <f t="shared" si="19"/>
        <v>1.6116487260974646</v>
      </c>
      <c r="AE137" s="1">
        <v>9.0239999999999991</v>
      </c>
      <c r="AF137">
        <f t="shared" si="23"/>
        <v>1.6116487260974646</v>
      </c>
      <c r="AG137">
        <v>6.5703022339027592</v>
      </c>
      <c r="AH137">
        <f t="shared" si="24"/>
        <v>0.93861460484325132</v>
      </c>
    </row>
    <row r="138" spans="1:34" x14ac:dyDescent="0.3">
      <c r="A138">
        <f t="shared" si="25"/>
        <v>137</v>
      </c>
      <c r="B138" s="1">
        <v>9.0259999999999998</v>
      </c>
      <c r="C138" s="9">
        <v>1</v>
      </c>
      <c r="D138">
        <v>0.1522</v>
      </c>
      <c r="E138" s="1">
        <f t="shared" si="21"/>
        <v>4.8668905436316731E-2</v>
      </c>
      <c r="F138" s="8">
        <f t="shared" si="22"/>
        <v>1.1696021947869515E-4</v>
      </c>
      <c r="G138">
        <f t="shared" si="20"/>
        <v>1.6122720287684176</v>
      </c>
      <c r="R138">
        <f t="shared" si="19"/>
        <v>1.6122720287684176</v>
      </c>
      <c r="AE138" s="1">
        <v>9.0259999999999998</v>
      </c>
      <c r="AF138">
        <f t="shared" si="23"/>
        <v>1.6122720287684176</v>
      </c>
      <c r="AG138">
        <v>6.5703022339027592</v>
      </c>
      <c r="AH138">
        <f t="shared" si="24"/>
        <v>0.93861460484325132</v>
      </c>
    </row>
    <row r="139" spans="1:34" x14ac:dyDescent="0.3">
      <c r="A139">
        <f t="shared" si="25"/>
        <v>138</v>
      </c>
      <c r="B139" s="1">
        <v>9.0269999999999992</v>
      </c>
      <c r="C139" s="9">
        <v>1</v>
      </c>
      <c r="D139">
        <v>0.1522</v>
      </c>
      <c r="E139" s="1">
        <f t="shared" si="21"/>
        <v>4.8668905436316731E-2</v>
      </c>
      <c r="F139" s="8">
        <f t="shared" si="22"/>
        <v>9.6330589849080367E-5</v>
      </c>
      <c r="G139">
        <f t="shared" si="20"/>
        <v>1.6125441886605441</v>
      </c>
      <c r="R139">
        <f t="shared" si="19"/>
        <v>1.6125441886605441</v>
      </c>
      <c r="AE139" s="1">
        <v>9.0269999999999992</v>
      </c>
      <c r="AF139">
        <f t="shared" si="23"/>
        <v>1.6125441886605441</v>
      </c>
      <c r="AG139">
        <v>6.5703022339027592</v>
      </c>
      <c r="AH139">
        <f t="shared" si="24"/>
        <v>0.93861460484325132</v>
      </c>
    </row>
    <row r="140" spans="1:34" x14ac:dyDescent="0.3">
      <c r="A140">
        <f t="shared" si="25"/>
        <v>139</v>
      </c>
      <c r="B140" s="1">
        <v>9.0310000000000006</v>
      </c>
      <c r="C140" s="9">
        <v>2</v>
      </c>
      <c r="D140">
        <v>0.1522</v>
      </c>
      <c r="E140" s="1">
        <f t="shared" si="21"/>
        <v>9.7337810872633462E-2</v>
      </c>
      <c r="F140" s="8">
        <f t="shared" si="22"/>
        <v>3.3812071330557727E-5</v>
      </c>
      <c r="G140">
        <f t="shared" si="20"/>
        <v>1.6133692554458396</v>
      </c>
      <c r="R140">
        <f t="shared" si="19"/>
        <v>1.6133692554458396</v>
      </c>
      <c r="AE140" s="1">
        <v>9.0310000000000006</v>
      </c>
      <c r="AF140">
        <f t="shared" si="23"/>
        <v>1.6133692554458396</v>
      </c>
      <c r="AG140">
        <v>6.5703022339027592</v>
      </c>
      <c r="AH140">
        <f t="shared" si="24"/>
        <v>0.93861460484325132</v>
      </c>
    </row>
    <row r="141" spans="1:34" x14ac:dyDescent="0.3">
      <c r="A141">
        <f t="shared" si="25"/>
        <v>140</v>
      </c>
      <c r="B141" s="1">
        <v>9.0310000000000006</v>
      </c>
      <c r="C141" s="9">
        <v>2</v>
      </c>
      <c r="D141">
        <v>0.1522</v>
      </c>
      <c r="E141" s="1">
        <f t="shared" si="21"/>
        <v>9.7337810872633462E-2</v>
      </c>
      <c r="F141" s="8">
        <f t="shared" si="22"/>
        <v>3.3812071330557727E-5</v>
      </c>
      <c r="G141">
        <f t="shared" si="20"/>
        <v>1.6133692554458396</v>
      </c>
      <c r="R141">
        <f t="shared" si="19"/>
        <v>1.6133692554458396</v>
      </c>
      <c r="AE141" s="1">
        <v>9.0310000000000006</v>
      </c>
      <c r="AF141">
        <f t="shared" si="23"/>
        <v>1.6133692554458396</v>
      </c>
      <c r="AG141">
        <v>6.5703022339027592</v>
      </c>
      <c r="AH141">
        <f t="shared" si="24"/>
        <v>0.93861460484325132</v>
      </c>
    </row>
    <row r="142" spans="1:34" x14ac:dyDescent="0.3">
      <c r="A142">
        <f t="shared" si="25"/>
        <v>141</v>
      </c>
      <c r="B142" s="1">
        <v>9.032</v>
      </c>
      <c r="C142" s="9">
        <v>1</v>
      </c>
      <c r="D142">
        <v>0.1522</v>
      </c>
      <c r="E142" s="1">
        <f t="shared" si="21"/>
        <v>4.8668905436316731E-2</v>
      </c>
      <c r="F142" s="8">
        <f t="shared" si="22"/>
        <v>2.3182441700938957E-5</v>
      </c>
      <c r="G142">
        <f t="shared" si="20"/>
        <v>1.6135095783342426</v>
      </c>
      <c r="R142">
        <f t="shared" si="19"/>
        <v>1.6135095783342426</v>
      </c>
      <c r="AE142" s="1">
        <v>9.032</v>
      </c>
      <c r="AF142">
        <f t="shared" si="23"/>
        <v>1.6135095783342426</v>
      </c>
      <c r="AG142">
        <v>6.5703022339027592</v>
      </c>
      <c r="AH142">
        <f t="shared" si="24"/>
        <v>0.93861460484325132</v>
      </c>
    </row>
    <row r="143" spans="1:34" x14ac:dyDescent="0.3">
      <c r="A143">
        <f t="shared" si="25"/>
        <v>142</v>
      </c>
      <c r="B143" s="1">
        <v>9.0340000000000007</v>
      </c>
      <c r="C143" s="9">
        <v>3</v>
      </c>
      <c r="D143">
        <v>0.1522</v>
      </c>
      <c r="E143" s="1">
        <f t="shared" si="21"/>
        <v>0.14600671630895018</v>
      </c>
      <c r="F143" s="8">
        <f t="shared" si="22"/>
        <v>7.923182441684771E-6</v>
      </c>
      <c r="G143">
        <f t="shared" si="20"/>
        <v>1.6137110387990596</v>
      </c>
      <c r="R143">
        <f t="shared" si="19"/>
        <v>1.6137110387990596</v>
      </c>
      <c r="AE143" s="1">
        <v>9.0340000000000007</v>
      </c>
      <c r="AF143">
        <f t="shared" si="23"/>
        <v>1.6137110387990596</v>
      </c>
      <c r="AG143">
        <v>6.5703022339027592</v>
      </c>
      <c r="AH143">
        <f t="shared" si="24"/>
        <v>0.93861460484325132</v>
      </c>
    </row>
    <row r="144" spans="1:34" x14ac:dyDescent="0.3">
      <c r="A144">
        <f t="shared" si="25"/>
        <v>143</v>
      </c>
      <c r="B144" s="1">
        <v>9.0340000000000007</v>
      </c>
      <c r="C144" s="9">
        <v>3</v>
      </c>
      <c r="D144">
        <v>0.1522</v>
      </c>
      <c r="E144" s="1">
        <f t="shared" si="21"/>
        <v>0.14600671630895018</v>
      </c>
      <c r="F144" s="8">
        <f t="shared" si="22"/>
        <v>7.923182441684771E-6</v>
      </c>
      <c r="G144">
        <f t="shared" si="20"/>
        <v>1.6137110387990596</v>
      </c>
      <c r="R144">
        <f t="shared" si="19"/>
        <v>1.6137110387990596</v>
      </c>
      <c r="AE144" s="1">
        <v>9.0340000000000007</v>
      </c>
      <c r="AF144">
        <f t="shared" si="23"/>
        <v>1.6137110387990596</v>
      </c>
      <c r="AG144">
        <v>6.5703022339027592</v>
      </c>
      <c r="AH144">
        <f t="shared" si="24"/>
        <v>0.93861460484325132</v>
      </c>
    </row>
    <row r="145" spans="1:34" x14ac:dyDescent="0.3">
      <c r="A145">
        <f t="shared" si="25"/>
        <v>144</v>
      </c>
      <c r="B145" s="1">
        <v>9.0340000000000007</v>
      </c>
      <c r="C145" s="9">
        <v>3</v>
      </c>
      <c r="D145">
        <v>0.1522</v>
      </c>
      <c r="E145" s="1">
        <f t="shared" si="21"/>
        <v>0.14600671630895018</v>
      </c>
      <c r="F145" s="8">
        <f t="shared" si="22"/>
        <v>7.923182441684771E-6</v>
      </c>
      <c r="G145">
        <f t="shared" si="20"/>
        <v>1.6137110387990596</v>
      </c>
      <c r="R145">
        <f t="shared" si="19"/>
        <v>1.6137110387990596</v>
      </c>
      <c r="AE145" s="1">
        <v>9.0340000000000007</v>
      </c>
      <c r="AF145">
        <f t="shared" si="23"/>
        <v>1.6137110387990596</v>
      </c>
      <c r="AG145">
        <v>6.5703022339027592</v>
      </c>
      <c r="AH145">
        <f t="shared" si="24"/>
        <v>0.93861460484325132</v>
      </c>
    </row>
    <row r="146" spans="1:34" x14ac:dyDescent="0.3">
      <c r="A146">
        <f t="shared" si="25"/>
        <v>145</v>
      </c>
      <c r="B146" s="1">
        <v>9.0359999999999996</v>
      </c>
      <c r="C146" s="9">
        <v>3</v>
      </c>
      <c r="D146">
        <v>0.1522</v>
      </c>
      <c r="E146" s="1">
        <f t="shared" si="21"/>
        <v>0.14600671630895018</v>
      </c>
      <c r="F146" s="8">
        <f t="shared" si="22"/>
        <v>6.639231824388207E-7</v>
      </c>
      <c r="G146">
        <f t="shared" si="20"/>
        <v>1.613806888043815</v>
      </c>
      <c r="R146">
        <f t="shared" si="19"/>
        <v>1.613806888043815</v>
      </c>
      <c r="AE146" s="1">
        <v>9.0359999999999996</v>
      </c>
      <c r="AF146">
        <f t="shared" si="23"/>
        <v>1.613806888043815</v>
      </c>
      <c r="AG146">
        <v>6.5703022339027592</v>
      </c>
      <c r="AH146">
        <f t="shared" si="24"/>
        <v>0.93861460484325132</v>
      </c>
    </row>
    <row r="147" spans="1:34" x14ac:dyDescent="0.3">
      <c r="A147">
        <f t="shared" si="25"/>
        <v>146</v>
      </c>
      <c r="B147" s="1">
        <v>9.0359999999999996</v>
      </c>
      <c r="C147" s="9">
        <v>3</v>
      </c>
      <c r="D147">
        <v>0.1522</v>
      </c>
      <c r="E147" s="1">
        <f t="shared" si="21"/>
        <v>0.14600671630895018</v>
      </c>
      <c r="F147" s="8">
        <f t="shared" si="22"/>
        <v>6.639231824388207E-7</v>
      </c>
      <c r="G147">
        <f t="shared" si="20"/>
        <v>1.613806888043815</v>
      </c>
      <c r="R147">
        <f t="shared" si="19"/>
        <v>1.613806888043815</v>
      </c>
      <c r="AE147" s="1">
        <v>9.0359999999999996</v>
      </c>
      <c r="AF147">
        <f t="shared" si="23"/>
        <v>1.613806888043815</v>
      </c>
      <c r="AG147">
        <v>6.5703022339027592</v>
      </c>
      <c r="AH147">
        <f t="shared" si="24"/>
        <v>0.93861460484325132</v>
      </c>
    </row>
    <row r="148" spans="1:34" x14ac:dyDescent="0.3">
      <c r="A148">
        <f t="shared" si="25"/>
        <v>147</v>
      </c>
      <c r="B148" s="1">
        <v>9.0359999999999996</v>
      </c>
      <c r="C148" s="9">
        <v>3</v>
      </c>
      <c r="D148">
        <v>0.1522</v>
      </c>
      <c r="E148" s="1">
        <f t="shared" si="21"/>
        <v>0.14600671630895018</v>
      </c>
      <c r="F148" s="8">
        <f t="shared" si="22"/>
        <v>6.639231824388207E-7</v>
      </c>
      <c r="G148">
        <f t="shared" si="20"/>
        <v>1.613806888043815</v>
      </c>
      <c r="R148">
        <f t="shared" si="19"/>
        <v>1.613806888043815</v>
      </c>
      <c r="AE148" s="1">
        <v>9.0359999999999996</v>
      </c>
      <c r="AF148">
        <f t="shared" si="23"/>
        <v>1.613806888043815</v>
      </c>
      <c r="AG148">
        <v>6.5703022339027592</v>
      </c>
      <c r="AH148">
        <f t="shared" si="24"/>
        <v>0.93861460484325132</v>
      </c>
    </row>
    <row r="149" spans="1:34" x14ac:dyDescent="0.3">
      <c r="A149">
        <f t="shared" si="25"/>
        <v>148</v>
      </c>
      <c r="B149" s="1">
        <v>9.0399999999999991</v>
      </c>
      <c r="C149" s="9">
        <v>4</v>
      </c>
      <c r="D149">
        <v>0.1522</v>
      </c>
      <c r="E149" s="1">
        <f t="shared" si="21"/>
        <v>0.19467562174526692</v>
      </c>
      <c r="F149" s="8">
        <f t="shared" si="22"/>
        <v>1.0145404663931635E-5</v>
      </c>
      <c r="G149">
        <f t="shared" si="20"/>
        <v>1.6136816983316231</v>
      </c>
      <c r="R149">
        <f t="shared" si="19"/>
        <v>1.6136816983316231</v>
      </c>
      <c r="AE149" s="1">
        <v>9.0399999999999991</v>
      </c>
      <c r="AF149">
        <f t="shared" si="23"/>
        <v>1.6136816983316231</v>
      </c>
      <c r="AG149">
        <v>6.5703022339027592</v>
      </c>
      <c r="AH149">
        <f t="shared" si="24"/>
        <v>0.93861460484325132</v>
      </c>
    </row>
    <row r="150" spans="1:34" x14ac:dyDescent="0.3">
      <c r="A150">
        <f t="shared" si="25"/>
        <v>149</v>
      </c>
      <c r="B150" s="1">
        <v>9.0399999999999991</v>
      </c>
      <c r="C150" s="9">
        <v>4</v>
      </c>
      <c r="D150">
        <v>0.1522</v>
      </c>
      <c r="E150" s="1">
        <f t="shared" si="21"/>
        <v>0.19467562174526692</v>
      </c>
      <c r="F150" s="8">
        <f t="shared" si="22"/>
        <v>1.0145404663931635E-5</v>
      </c>
      <c r="G150">
        <f t="shared" si="20"/>
        <v>1.6136816983316231</v>
      </c>
      <c r="R150">
        <f t="shared" si="19"/>
        <v>1.6136816983316231</v>
      </c>
      <c r="AE150" s="1">
        <v>9.0399999999999991</v>
      </c>
      <c r="AF150">
        <f t="shared" si="23"/>
        <v>1.6136816983316231</v>
      </c>
      <c r="AG150">
        <v>6.5703022339027592</v>
      </c>
      <c r="AH150">
        <f t="shared" si="24"/>
        <v>0.93861460484325132</v>
      </c>
    </row>
    <row r="151" spans="1:34" x14ac:dyDescent="0.3">
      <c r="A151">
        <f t="shared" si="25"/>
        <v>150</v>
      </c>
      <c r="B151" s="1">
        <v>9.0399999999999991</v>
      </c>
      <c r="C151" s="9">
        <v>4</v>
      </c>
      <c r="D151">
        <v>0.1522</v>
      </c>
      <c r="E151" s="1">
        <f t="shared" si="21"/>
        <v>0.19467562174526692</v>
      </c>
      <c r="F151" s="8">
        <f t="shared" si="22"/>
        <v>1.0145404663931635E-5</v>
      </c>
      <c r="G151">
        <f t="shared" si="20"/>
        <v>1.6136816983316231</v>
      </c>
      <c r="R151">
        <f t="shared" si="19"/>
        <v>1.6136816983316231</v>
      </c>
      <c r="AE151" s="1">
        <v>9.0399999999999991</v>
      </c>
      <c r="AF151">
        <f t="shared" si="23"/>
        <v>1.6136816983316231</v>
      </c>
      <c r="AG151">
        <v>6.5703022339027592</v>
      </c>
      <c r="AH151">
        <f t="shared" si="24"/>
        <v>0.93861460484325132</v>
      </c>
    </row>
    <row r="152" spans="1:34" x14ac:dyDescent="0.3">
      <c r="A152">
        <f t="shared" si="25"/>
        <v>151</v>
      </c>
      <c r="B152" s="1">
        <v>9.0399999999999991</v>
      </c>
      <c r="C152" s="9">
        <v>4</v>
      </c>
      <c r="D152">
        <v>0.1522</v>
      </c>
      <c r="E152" s="1">
        <f t="shared" si="21"/>
        <v>0.19467562174526692</v>
      </c>
      <c r="F152" s="8">
        <f t="shared" si="22"/>
        <v>1.0145404663931635E-5</v>
      </c>
      <c r="G152">
        <f t="shared" si="20"/>
        <v>1.6136816983316231</v>
      </c>
      <c r="R152">
        <f t="shared" si="19"/>
        <v>1.6136816983316231</v>
      </c>
      <c r="AE152" s="1">
        <v>9.0399999999999991</v>
      </c>
      <c r="AF152">
        <f t="shared" si="23"/>
        <v>1.6136816983316231</v>
      </c>
      <c r="AG152">
        <v>6.5703022339027592</v>
      </c>
      <c r="AH152">
        <f t="shared" si="24"/>
        <v>0.93861460484325132</v>
      </c>
    </row>
    <row r="153" spans="1:34" x14ac:dyDescent="0.3">
      <c r="A153">
        <f t="shared" si="25"/>
        <v>152</v>
      </c>
      <c r="B153" s="1">
        <v>9.0410000000000004</v>
      </c>
      <c r="C153" s="9">
        <v>4</v>
      </c>
      <c r="D153">
        <v>0.1522</v>
      </c>
      <c r="E153" s="1">
        <f t="shared" si="21"/>
        <v>0.19467562174526692</v>
      </c>
      <c r="F153" s="8">
        <f t="shared" si="22"/>
        <v>1.7515775034314888E-5</v>
      </c>
      <c r="G153">
        <f t="shared" si="20"/>
        <v>1.6135843896000541</v>
      </c>
      <c r="R153">
        <f t="shared" si="19"/>
        <v>1.6135843896000541</v>
      </c>
      <c r="AE153" s="1">
        <v>9.0410000000000004</v>
      </c>
      <c r="AF153">
        <f t="shared" si="23"/>
        <v>1.6135843896000541</v>
      </c>
      <c r="AG153">
        <v>6.5703022339027592</v>
      </c>
      <c r="AH153">
        <f t="shared" si="24"/>
        <v>0.93861460484325132</v>
      </c>
    </row>
    <row r="154" spans="1:34" x14ac:dyDescent="0.3">
      <c r="A154">
        <f t="shared" si="25"/>
        <v>153</v>
      </c>
      <c r="B154" s="1">
        <v>9.0410000000000004</v>
      </c>
      <c r="C154" s="9">
        <v>4</v>
      </c>
      <c r="D154">
        <v>0.1522</v>
      </c>
      <c r="E154" s="1">
        <f t="shared" si="21"/>
        <v>0.19467562174526692</v>
      </c>
      <c r="F154" s="8">
        <f t="shared" si="22"/>
        <v>1.7515775034314888E-5</v>
      </c>
      <c r="G154">
        <f t="shared" si="20"/>
        <v>1.6135843896000541</v>
      </c>
      <c r="R154">
        <f t="shared" si="19"/>
        <v>1.6135843896000541</v>
      </c>
      <c r="AE154" s="1">
        <v>9.0410000000000004</v>
      </c>
      <c r="AF154">
        <f t="shared" si="23"/>
        <v>1.6135843896000541</v>
      </c>
      <c r="AG154">
        <v>6.5703022339027592</v>
      </c>
      <c r="AH154">
        <f t="shared" si="24"/>
        <v>0.93861460484325132</v>
      </c>
    </row>
    <row r="155" spans="1:34" x14ac:dyDescent="0.3">
      <c r="A155">
        <f t="shared" si="25"/>
        <v>154</v>
      </c>
      <c r="B155" s="1">
        <v>9.0410000000000004</v>
      </c>
      <c r="C155" s="9">
        <v>4</v>
      </c>
      <c r="D155">
        <v>0.1522</v>
      </c>
      <c r="E155" s="1">
        <f t="shared" si="21"/>
        <v>0.19467562174526692</v>
      </c>
      <c r="F155" s="8">
        <f t="shared" si="22"/>
        <v>1.7515775034314888E-5</v>
      </c>
      <c r="G155">
        <f t="shared" si="20"/>
        <v>1.6135843896000541</v>
      </c>
      <c r="R155">
        <f t="shared" si="19"/>
        <v>1.6135843896000541</v>
      </c>
      <c r="AE155" s="1">
        <v>9.0410000000000004</v>
      </c>
      <c r="AF155">
        <f t="shared" si="23"/>
        <v>1.6135843896000541</v>
      </c>
      <c r="AG155">
        <v>6.5703022339027592</v>
      </c>
      <c r="AH155">
        <f t="shared" si="24"/>
        <v>0.93861460484325132</v>
      </c>
    </row>
    <row r="156" spans="1:34" x14ac:dyDescent="0.3">
      <c r="A156">
        <f t="shared" si="25"/>
        <v>155</v>
      </c>
      <c r="B156" s="1">
        <v>9.0410000000000004</v>
      </c>
      <c r="C156" s="9">
        <v>4</v>
      </c>
      <c r="D156">
        <v>0.1522</v>
      </c>
      <c r="E156" s="1">
        <f t="shared" si="21"/>
        <v>0.19467562174526692</v>
      </c>
      <c r="F156" s="8">
        <f t="shared" si="22"/>
        <v>1.7515775034314888E-5</v>
      </c>
      <c r="G156">
        <f t="shared" si="20"/>
        <v>1.6135843896000541</v>
      </c>
      <c r="R156">
        <f t="shared" si="19"/>
        <v>1.6135843896000541</v>
      </c>
      <c r="AE156" s="1">
        <v>9.0410000000000004</v>
      </c>
      <c r="AF156">
        <f t="shared" si="23"/>
        <v>1.6135843896000541</v>
      </c>
      <c r="AG156">
        <v>6.5703022339027592</v>
      </c>
      <c r="AH156">
        <f t="shared" si="24"/>
        <v>0.93861460484325132</v>
      </c>
    </row>
    <row r="157" spans="1:34" x14ac:dyDescent="0.3">
      <c r="A157">
        <f t="shared" si="25"/>
        <v>156</v>
      </c>
      <c r="B157" s="1">
        <v>9.0419999999999998</v>
      </c>
      <c r="C157" s="9">
        <v>1</v>
      </c>
      <c r="D157">
        <v>0.1522</v>
      </c>
      <c r="E157" s="1">
        <f t="shared" si="21"/>
        <v>4.8668905436316731E-2</v>
      </c>
      <c r="F157" s="8">
        <f t="shared" si="22"/>
        <v>2.688614540468461E-5</v>
      </c>
      <c r="G157">
        <f t="shared" si="20"/>
        <v>1.6134606839564343</v>
      </c>
      <c r="R157">
        <f t="shared" si="19"/>
        <v>1.6134606839564343</v>
      </c>
      <c r="AE157" s="1">
        <v>9.0419999999999998</v>
      </c>
      <c r="AF157">
        <f t="shared" si="23"/>
        <v>1.6134606839564343</v>
      </c>
      <c r="AG157">
        <v>6.5703022339027592</v>
      </c>
      <c r="AH157">
        <f t="shared" si="24"/>
        <v>0.93861460484325132</v>
      </c>
    </row>
    <row r="158" spans="1:34" x14ac:dyDescent="0.3">
      <c r="A158">
        <f t="shared" si="25"/>
        <v>157</v>
      </c>
      <c r="B158" s="1">
        <v>9.0429999999999993</v>
      </c>
      <c r="C158" s="9">
        <v>2</v>
      </c>
      <c r="D158">
        <v>0.1522</v>
      </c>
      <c r="E158" s="1">
        <f t="shared" si="21"/>
        <v>9.7337810872633462E-2</v>
      </c>
      <c r="F158" s="8">
        <f t="shared" si="22"/>
        <v>3.8256515775052111E-5</v>
      </c>
      <c r="G158">
        <f t="shared" si="20"/>
        <v>1.6133105874729201</v>
      </c>
      <c r="R158">
        <f t="shared" si="19"/>
        <v>1.6133105874729201</v>
      </c>
      <c r="AE158" s="1">
        <v>9.0429999999999993</v>
      </c>
      <c r="AF158">
        <f t="shared" si="23"/>
        <v>1.6133105874729201</v>
      </c>
      <c r="AG158">
        <v>6.5703022339027592</v>
      </c>
      <c r="AH158">
        <f t="shared" si="24"/>
        <v>0.93861460484325132</v>
      </c>
    </row>
    <row r="159" spans="1:34" x14ac:dyDescent="0.3">
      <c r="A159">
        <f t="shared" si="25"/>
        <v>158</v>
      </c>
      <c r="B159" s="1">
        <v>9.0429999999999993</v>
      </c>
      <c r="C159" s="9">
        <v>2</v>
      </c>
      <c r="D159">
        <v>0.1522</v>
      </c>
      <c r="E159" s="1">
        <f t="shared" si="21"/>
        <v>9.7337810872633462E-2</v>
      </c>
      <c r="F159" s="8">
        <f t="shared" si="22"/>
        <v>3.8256515775052111E-5</v>
      </c>
      <c r="G159">
        <f t="shared" si="20"/>
        <v>1.6133105874729201</v>
      </c>
      <c r="R159">
        <f t="shared" si="19"/>
        <v>1.6133105874729201</v>
      </c>
      <c r="AE159" s="1">
        <v>9.0429999999999993</v>
      </c>
      <c r="AF159">
        <f t="shared" si="23"/>
        <v>1.6133105874729201</v>
      </c>
      <c r="AG159">
        <v>6.5703022339027592</v>
      </c>
      <c r="AH159">
        <f t="shared" si="24"/>
        <v>0.93861460484325132</v>
      </c>
    </row>
    <row r="160" spans="1:34" x14ac:dyDescent="0.3">
      <c r="A160">
        <f t="shared" si="25"/>
        <v>159</v>
      </c>
      <c r="B160" s="1">
        <v>9.0440000000000005</v>
      </c>
      <c r="C160" s="9">
        <v>1</v>
      </c>
      <c r="D160">
        <v>0.1522</v>
      </c>
      <c r="E160" s="1">
        <f t="shared" si="21"/>
        <v>4.8668905436316731E-2</v>
      </c>
      <c r="F160" s="8">
        <f t="shared" si="22"/>
        <v>5.162688614544293E-5</v>
      </c>
      <c r="G160">
        <f t="shared" si="20"/>
        <v>1.6131341075166579</v>
      </c>
      <c r="R160">
        <f t="shared" si="19"/>
        <v>1.6131341075166579</v>
      </c>
      <c r="AE160" s="1">
        <v>9.0440000000000005</v>
      </c>
      <c r="AF160">
        <f t="shared" si="23"/>
        <v>1.6131341075166579</v>
      </c>
      <c r="AG160">
        <v>6.5703022339027592</v>
      </c>
      <c r="AH160">
        <f t="shared" si="24"/>
        <v>0.93861460484325132</v>
      </c>
    </row>
    <row r="161" spans="1:34" x14ac:dyDescent="0.3">
      <c r="A161">
        <f t="shared" si="25"/>
        <v>160</v>
      </c>
      <c r="B161" s="1">
        <v>9.0459999999999994</v>
      </c>
      <c r="C161" s="9">
        <v>1</v>
      </c>
      <c r="D161">
        <v>0.1522</v>
      </c>
      <c r="E161" s="1">
        <f t="shared" si="21"/>
        <v>4.8668905436316731E-2</v>
      </c>
      <c r="F161" s="8">
        <f t="shared" si="22"/>
        <v>8.4367626886173953E-5</v>
      </c>
      <c r="G161">
        <f t="shared" si="20"/>
        <v>1.6127020331257167</v>
      </c>
      <c r="R161">
        <f t="shared" si="19"/>
        <v>1.6127020331257167</v>
      </c>
      <c r="AE161" s="1">
        <v>9.0459999999999994</v>
      </c>
      <c r="AF161">
        <f t="shared" si="23"/>
        <v>1.6127020331257167</v>
      </c>
      <c r="AG161">
        <v>6.5703022339027592</v>
      </c>
      <c r="AH161">
        <f t="shared" si="24"/>
        <v>0.93861460484325132</v>
      </c>
    </row>
    <row r="162" spans="1:34" x14ac:dyDescent="0.3">
      <c r="A162">
        <f t="shared" si="25"/>
        <v>161</v>
      </c>
      <c r="B162" s="1">
        <v>9.0470000000000006</v>
      </c>
      <c r="C162" s="9">
        <v>1</v>
      </c>
      <c r="D162">
        <v>0.1522</v>
      </c>
      <c r="E162" s="1">
        <f t="shared" si="21"/>
        <v>4.8668905436316731E-2</v>
      </c>
      <c r="F162" s="8">
        <f t="shared" si="22"/>
        <v>1.0373799725657232E-4</v>
      </c>
      <c r="G162">
        <f t="shared" si="20"/>
        <v>1.6124464598943358</v>
      </c>
      <c r="R162">
        <f t="shared" si="19"/>
        <v>1.6124464598943358</v>
      </c>
      <c r="AE162" s="1">
        <v>9.0470000000000006</v>
      </c>
      <c r="AF162">
        <f t="shared" si="23"/>
        <v>1.6124464598943358</v>
      </c>
      <c r="AG162">
        <v>6.5703022339027592</v>
      </c>
      <c r="AH162">
        <f t="shared" si="24"/>
        <v>0.93861460484325132</v>
      </c>
    </row>
    <row r="163" spans="1:34" x14ac:dyDescent="0.3">
      <c r="A163">
        <f t="shared" si="25"/>
        <v>162</v>
      </c>
      <c r="B163" s="1">
        <v>9.0489999999999995</v>
      </c>
      <c r="C163" s="9">
        <v>1</v>
      </c>
      <c r="D163">
        <v>0.1522</v>
      </c>
      <c r="E163" s="1">
        <f t="shared" si="21"/>
        <v>4.8668905436316731E-2</v>
      </c>
      <c r="F163" s="8">
        <f t="shared" si="22"/>
        <v>1.4847873799729715E-4</v>
      </c>
      <c r="G163">
        <f t="shared" si="20"/>
        <v>1.6118563040588703</v>
      </c>
      <c r="R163">
        <f t="shared" si="19"/>
        <v>1.6118563040588703</v>
      </c>
      <c r="AE163" s="1">
        <v>9.0489999999999995</v>
      </c>
      <c r="AF163">
        <f t="shared" si="23"/>
        <v>1.6118563040588703</v>
      </c>
      <c r="AG163">
        <v>10.512483574244415</v>
      </c>
      <c r="AH163">
        <f t="shared" si="24"/>
        <v>1.5017833677492021</v>
      </c>
    </row>
    <row r="164" spans="1:34" x14ac:dyDescent="0.3">
      <c r="A164">
        <f t="shared" si="25"/>
        <v>163</v>
      </c>
      <c r="B164" s="1">
        <v>9.0500000000000007</v>
      </c>
      <c r="C164" s="9">
        <v>1</v>
      </c>
      <c r="D164">
        <v>0.1522</v>
      </c>
      <c r="E164" s="1">
        <f t="shared" si="21"/>
        <v>4.8668905436316731E-2</v>
      </c>
      <c r="F164" s="8">
        <f t="shared" si="22"/>
        <v>1.7384910836770308E-4</v>
      </c>
      <c r="G164">
        <f t="shared" si="20"/>
        <v>1.6115217504064716</v>
      </c>
      <c r="R164">
        <f t="shared" si="19"/>
        <v>1.6115217504064716</v>
      </c>
      <c r="AE164" s="1">
        <v>9.0500000000000007</v>
      </c>
      <c r="AF164">
        <f t="shared" si="23"/>
        <v>1.6115217504064716</v>
      </c>
      <c r="AG164">
        <v>10.512483574244415</v>
      </c>
      <c r="AH164">
        <f t="shared" si="24"/>
        <v>1.5017833677492021</v>
      </c>
    </row>
    <row r="165" spans="1:34" x14ac:dyDescent="0.3">
      <c r="A165">
        <f t="shared" si="25"/>
        <v>164</v>
      </c>
      <c r="B165" s="1">
        <v>9.0510000000000002</v>
      </c>
      <c r="C165" s="9">
        <v>1</v>
      </c>
      <c r="D165">
        <v>0.1522</v>
      </c>
      <c r="E165" s="1">
        <f t="shared" si="21"/>
        <v>4.8668905436316731E-2</v>
      </c>
      <c r="F165" s="8">
        <f t="shared" si="22"/>
        <v>2.0121947873806353E-4</v>
      </c>
      <c r="G165">
        <f t="shared" si="20"/>
        <v>1.6111609010471686</v>
      </c>
      <c r="R165">
        <f t="shared" si="19"/>
        <v>1.6111609010471686</v>
      </c>
      <c r="AE165" s="1">
        <v>9.0510000000000002</v>
      </c>
      <c r="AF165">
        <f t="shared" si="23"/>
        <v>1.6111609010471686</v>
      </c>
      <c r="AG165">
        <v>10.512483574244415</v>
      </c>
      <c r="AH165">
        <f t="shared" si="24"/>
        <v>1.5017833677492021</v>
      </c>
    </row>
    <row r="166" spans="1:34" x14ac:dyDescent="0.3">
      <c r="A166">
        <f t="shared" si="25"/>
        <v>165</v>
      </c>
      <c r="B166" s="1">
        <v>9.0579999999999998</v>
      </c>
      <c r="C166" s="9">
        <v>1</v>
      </c>
      <c r="D166">
        <v>0.1522</v>
      </c>
      <c r="E166" s="1">
        <f t="shared" si="21"/>
        <v>4.8668905436316731E-2</v>
      </c>
      <c r="F166" s="8">
        <f t="shared" si="22"/>
        <v>4.4881207133067497E-4</v>
      </c>
      <c r="G166">
        <f t="shared" si="20"/>
        <v>1.6079003240472118</v>
      </c>
      <c r="R166">
        <f t="shared" si="19"/>
        <v>1.6079003240472118</v>
      </c>
      <c r="AE166" s="1">
        <v>9.0579999999999998</v>
      </c>
      <c r="AF166">
        <f t="shared" si="23"/>
        <v>1.6079003240472118</v>
      </c>
      <c r="AG166">
        <v>10.512483574244415</v>
      </c>
      <c r="AH166">
        <f t="shared" si="24"/>
        <v>1.5017833677492021</v>
      </c>
    </row>
    <row r="167" spans="1:34" x14ac:dyDescent="0.3">
      <c r="A167">
        <f t="shared" si="25"/>
        <v>166</v>
      </c>
      <c r="B167" s="1">
        <v>9.0589999999999993</v>
      </c>
      <c r="C167" s="9">
        <v>1</v>
      </c>
      <c r="D167">
        <v>0.1522</v>
      </c>
      <c r="E167" s="1">
        <f t="shared" si="21"/>
        <v>4.8668905436316731E-2</v>
      </c>
      <c r="F167" s="8">
        <f t="shared" si="22"/>
        <v>4.9218244170102479E-4</v>
      </c>
      <c r="G167">
        <f t="shared" si="20"/>
        <v>1.6073298539024694</v>
      </c>
      <c r="R167">
        <f t="shared" si="19"/>
        <v>1.6073298539024694</v>
      </c>
      <c r="AE167" s="1">
        <v>9.0589999999999993</v>
      </c>
      <c r="AF167">
        <f t="shared" si="23"/>
        <v>1.6073298539024694</v>
      </c>
      <c r="AG167">
        <v>10.512483574244415</v>
      </c>
      <c r="AH167">
        <f t="shared" si="24"/>
        <v>1.5017833677492021</v>
      </c>
    </row>
    <row r="168" spans="1:34" x14ac:dyDescent="0.3">
      <c r="A168">
        <f t="shared" si="25"/>
        <v>167</v>
      </c>
      <c r="B168" s="1">
        <v>9.06</v>
      </c>
      <c r="C168" s="9">
        <v>1</v>
      </c>
      <c r="D168">
        <v>0.1522</v>
      </c>
      <c r="E168" s="1">
        <f t="shared" si="21"/>
        <v>4.8668905436316731E-2</v>
      </c>
      <c r="F168" s="8">
        <f t="shared" si="22"/>
        <v>5.3755281207145474E-4</v>
      </c>
      <c r="G168">
        <f t="shared" si="20"/>
        <v>1.6067332934634422</v>
      </c>
      <c r="R168">
        <f t="shared" si="19"/>
        <v>1.6067332934634422</v>
      </c>
      <c r="AE168" s="1">
        <v>9.06</v>
      </c>
      <c r="AF168">
        <f t="shared" si="23"/>
        <v>1.6067332934634422</v>
      </c>
      <c r="AG168">
        <v>10.512483574244415</v>
      </c>
      <c r="AH168">
        <f t="shared" si="24"/>
        <v>1.5017833677492021</v>
      </c>
    </row>
    <row r="169" spans="1:34" x14ac:dyDescent="0.3">
      <c r="A169">
        <f t="shared" si="25"/>
        <v>168</v>
      </c>
      <c r="B169" s="1">
        <v>9.0609999999999999</v>
      </c>
      <c r="C169" s="9">
        <v>1</v>
      </c>
      <c r="D169">
        <v>0.1522</v>
      </c>
      <c r="E169" s="1">
        <f t="shared" si="21"/>
        <v>4.8668905436316731E-2</v>
      </c>
      <c r="F169" s="8">
        <f t="shared" si="22"/>
        <v>5.8492318244180363E-4</v>
      </c>
      <c r="G169">
        <f t="shared" si="20"/>
        <v>1.606110671933912</v>
      </c>
      <c r="R169">
        <f t="shared" si="19"/>
        <v>1.606110671933912</v>
      </c>
      <c r="AE169" s="1">
        <v>9.0609999999999999</v>
      </c>
      <c r="AF169">
        <f t="shared" si="23"/>
        <v>1.606110671933912</v>
      </c>
      <c r="AG169">
        <v>10.512483574244415</v>
      </c>
      <c r="AH169">
        <f t="shared" si="24"/>
        <v>1.5017833677492021</v>
      </c>
    </row>
    <row r="170" spans="1:34" x14ac:dyDescent="0.3">
      <c r="A170">
        <f t="shared" si="25"/>
        <v>169</v>
      </c>
      <c r="B170" s="1">
        <v>9.0619999999999994</v>
      </c>
      <c r="C170" s="9">
        <v>2</v>
      </c>
      <c r="D170">
        <v>0.1522</v>
      </c>
      <c r="E170" s="1">
        <f t="shared" si="21"/>
        <v>9.7337810872633462E-2</v>
      </c>
      <c r="F170" s="8">
        <f t="shared" si="22"/>
        <v>6.342935528121503E-4</v>
      </c>
      <c r="G170">
        <f t="shared" si="20"/>
        <v>1.6054620197857119</v>
      </c>
      <c r="R170">
        <f t="shared" si="19"/>
        <v>1.6054620197857119</v>
      </c>
      <c r="AE170" s="1">
        <v>9.0619999999999994</v>
      </c>
      <c r="AF170">
        <f t="shared" si="23"/>
        <v>1.6054620197857119</v>
      </c>
      <c r="AG170">
        <v>10.512483574244415</v>
      </c>
      <c r="AH170">
        <f t="shared" si="24"/>
        <v>1.5017833677492021</v>
      </c>
    </row>
    <row r="171" spans="1:34" x14ac:dyDescent="0.3">
      <c r="A171">
        <f t="shared" si="25"/>
        <v>170</v>
      </c>
      <c r="B171" s="1">
        <v>9.0619999999999994</v>
      </c>
      <c r="C171" s="9">
        <v>2</v>
      </c>
      <c r="D171">
        <v>0.1522</v>
      </c>
      <c r="E171" s="1">
        <f t="shared" si="21"/>
        <v>9.7337810872633462E-2</v>
      </c>
      <c r="F171" s="8">
        <f t="shared" si="22"/>
        <v>6.342935528121503E-4</v>
      </c>
      <c r="G171">
        <f t="shared" si="20"/>
        <v>1.6054620197857119</v>
      </c>
      <c r="R171">
        <f t="shared" si="19"/>
        <v>1.6054620197857119</v>
      </c>
      <c r="AE171" s="1">
        <v>9.0619999999999994</v>
      </c>
      <c r="AF171">
        <f t="shared" si="23"/>
        <v>1.6054620197857119</v>
      </c>
      <c r="AG171">
        <v>10.512483574244415</v>
      </c>
      <c r="AH171">
        <f t="shared" si="24"/>
        <v>1.5017833677492021</v>
      </c>
    </row>
    <row r="172" spans="1:34" x14ac:dyDescent="0.3">
      <c r="A172">
        <f t="shared" si="25"/>
        <v>171</v>
      </c>
      <c r="B172" s="1">
        <v>9.0630000000000006</v>
      </c>
      <c r="C172" s="9">
        <v>1</v>
      </c>
      <c r="D172">
        <v>0.1522</v>
      </c>
      <c r="E172" s="1">
        <f t="shared" si="21"/>
        <v>4.8668905436316731E-2</v>
      </c>
      <c r="F172" s="8">
        <f t="shared" si="22"/>
        <v>6.8566392318258787E-4</v>
      </c>
      <c r="G172">
        <f t="shared" si="20"/>
        <v>1.6047873687562417</v>
      </c>
      <c r="R172">
        <f t="shared" si="19"/>
        <v>1.6047873687562417</v>
      </c>
      <c r="AE172" s="1">
        <v>9.0630000000000006</v>
      </c>
      <c r="AF172">
        <f t="shared" si="23"/>
        <v>1.6047873687562417</v>
      </c>
      <c r="AG172">
        <v>10.512483574244415</v>
      </c>
      <c r="AH172">
        <f t="shared" si="24"/>
        <v>1.5017833677492021</v>
      </c>
    </row>
    <row r="173" spans="1:34" x14ac:dyDescent="0.3">
      <c r="A173">
        <f t="shared" si="25"/>
        <v>172</v>
      </c>
      <c r="B173" s="1">
        <v>9.0660000000000007</v>
      </c>
      <c r="C173" s="9">
        <v>1</v>
      </c>
      <c r="D173">
        <v>0.1522</v>
      </c>
      <c r="E173" s="1">
        <f t="shared" si="21"/>
        <v>4.8668905436316731E-2</v>
      </c>
      <c r="F173" s="8">
        <f t="shared" si="22"/>
        <v>8.517750342937223E-4</v>
      </c>
      <c r="G173">
        <f t="shared" si="20"/>
        <v>1.602607758682685</v>
      </c>
      <c r="R173">
        <f t="shared" si="19"/>
        <v>1.602607758682685</v>
      </c>
      <c r="AE173" s="1">
        <v>9.0660000000000007</v>
      </c>
      <c r="AF173">
        <f t="shared" si="23"/>
        <v>1.602607758682685</v>
      </c>
      <c r="AG173">
        <v>10.512483574244415</v>
      </c>
      <c r="AH173">
        <f t="shared" si="24"/>
        <v>1.5017833677492021</v>
      </c>
    </row>
    <row r="174" spans="1:34" x14ac:dyDescent="0.3">
      <c r="A174">
        <f t="shared" si="25"/>
        <v>173</v>
      </c>
      <c r="B174" s="1">
        <v>9.0679999999999996</v>
      </c>
      <c r="C174" s="9">
        <v>1</v>
      </c>
      <c r="D174">
        <v>0.1522</v>
      </c>
      <c r="E174" s="1">
        <f t="shared" si="21"/>
        <v>4.8668905436316731E-2</v>
      </c>
      <c r="F174" s="8">
        <f t="shared" si="22"/>
        <v>9.7251577503440555E-4</v>
      </c>
      <c r="G174">
        <f t="shared" si="20"/>
        <v>1.6010253294539754</v>
      </c>
      <c r="R174">
        <f t="shared" si="19"/>
        <v>1.6010253294539754</v>
      </c>
      <c r="AE174" s="1">
        <v>9.0679999999999996</v>
      </c>
      <c r="AF174">
        <f t="shared" si="23"/>
        <v>1.6010253294539754</v>
      </c>
      <c r="AG174">
        <v>10.512483574244415</v>
      </c>
      <c r="AH174">
        <f t="shared" si="24"/>
        <v>1.5017833677492021</v>
      </c>
    </row>
    <row r="175" spans="1:34" x14ac:dyDescent="0.3">
      <c r="A175">
        <f t="shared" si="25"/>
        <v>174</v>
      </c>
      <c r="B175" s="1">
        <v>9.0690000000000008</v>
      </c>
      <c r="C175" s="9">
        <v>1</v>
      </c>
      <c r="D175">
        <v>0.1522</v>
      </c>
      <c r="E175" s="1">
        <f t="shared" si="21"/>
        <v>4.8668905436316731E-2</v>
      </c>
      <c r="F175" s="8">
        <f t="shared" si="22"/>
        <v>1.0358861454048583E-3</v>
      </c>
      <c r="G175">
        <f t="shared" si="20"/>
        <v>1.6001954221551575</v>
      </c>
      <c r="R175">
        <f t="shared" si="19"/>
        <v>1.6001954221551575</v>
      </c>
      <c r="AE175" s="1">
        <v>9.0690000000000008</v>
      </c>
      <c r="AF175">
        <f t="shared" si="23"/>
        <v>1.6001954221551575</v>
      </c>
      <c r="AG175">
        <v>10.512483574244415</v>
      </c>
      <c r="AH175">
        <f t="shared" si="24"/>
        <v>1.5017833677492021</v>
      </c>
    </row>
    <row r="176" spans="1:34" x14ac:dyDescent="0.3">
      <c r="A176">
        <f t="shared" si="25"/>
        <v>175</v>
      </c>
      <c r="B176" s="1">
        <v>9.07</v>
      </c>
      <c r="C176" s="9">
        <v>1</v>
      </c>
      <c r="D176">
        <v>0.1522</v>
      </c>
      <c r="E176" s="1">
        <f t="shared" si="21"/>
        <v>4.8668905436316731E-2</v>
      </c>
      <c r="F176" s="8">
        <f t="shared" si="22"/>
        <v>1.1012565157751978E-3</v>
      </c>
      <c r="G176">
        <f t="shared" si="20"/>
        <v>1.5993397733425361</v>
      </c>
      <c r="R176">
        <f t="shared" si="19"/>
        <v>1.5993397733425361</v>
      </c>
      <c r="AE176" s="1">
        <v>9.07</v>
      </c>
      <c r="AF176">
        <f t="shared" si="23"/>
        <v>1.5993397733425361</v>
      </c>
      <c r="AG176">
        <v>10.512483574244415</v>
      </c>
      <c r="AH176">
        <f t="shared" si="24"/>
        <v>1.5017833677492021</v>
      </c>
    </row>
    <row r="177" spans="1:34" x14ac:dyDescent="0.3">
      <c r="A177">
        <f t="shared" si="25"/>
        <v>176</v>
      </c>
      <c r="B177" s="1">
        <v>9.0709999999999997</v>
      </c>
      <c r="C177" s="9">
        <v>3</v>
      </c>
      <c r="D177">
        <v>0.1522</v>
      </c>
      <c r="E177" s="1">
        <f t="shared" si="21"/>
        <v>0.14600671630895018</v>
      </c>
      <c r="F177" s="8">
        <f t="shared" si="22"/>
        <v>1.1686268861455353E-3</v>
      </c>
      <c r="G177">
        <f t="shared" si="20"/>
        <v>1.5984584247763329</v>
      </c>
      <c r="R177">
        <f t="shared" si="19"/>
        <v>1.5984584247763329</v>
      </c>
      <c r="AE177" s="1">
        <v>9.0709999999999997</v>
      </c>
      <c r="AF177">
        <f t="shared" si="23"/>
        <v>1.5984584247763329</v>
      </c>
      <c r="AG177">
        <v>10.512483574244415</v>
      </c>
      <c r="AH177">
        <f t="shared" si="24"/>
        <v>1.5017833677492021</v>
      </c>
    </row>
    <row r="178" spans="1:34" x14ac:dyDescent="0.3">
      <c r="A178">
        <f t="shared" si="25"/>
        <v>177</v>
      </c>
      <c r="B178" s="1">
        <v>9.0709999999999997</v>
      </c>
      <c r="C178" s="9">
        <v>3</v>
      </c>
      <c r="D178">
        <v>0.1522</v>
      </c>
      <c r="E178" s="1">
        <f t="shared" si="21"/>
        <v>0.14600671630895018</v>
      </c>
      <c r="F178" s="8">
        <f t="shared" si="22"/>
        <v>1.1686268861455353E-3</v>
      </c>
      <c r="G178">
        <f t="shared" si="20"/>
        <v>1.5984584247763329</v>
      </c>
      <c r="R178">
        <f t="shared" si="19"/>
        <v>1.5984584247763329</v>
      </c>
      <c r="AE178" s="1">
        <v>9.0709999999999997</v>
      </c>
      <c r="AF178">
        <f t="shared" si="23"/>
        <v>1.5984584247763329</v>
      </c>
      <c r="AG178">
        <v>10.512483574244415</v>
      </c>
      <c r="AH178">
        <f t="shared" si="24"/>
        <v>1.5017833677492021</v>
      </c>
    </row>
    <row r="179" spans="1:34" x14ac:dyDescent="0.3">
      <c r="A179">
        <f t="shared" si="25"/>
        <v>178</v>
      </c>
      <c r="B179" s="1">
        <v>9.0709999999999997</v>
      </c>
      <c r="C179" s="9">
        <v>3</v>
      </c>
      <c r="D179">
        <v>0.1522</v>
      </c>
      <c r="E179" s="1">
        <f t="shared" si="21"/>
        <v>0.14600671630895018</v>
      </c>
      <c r="F179" s="8">
        <f t="shared" si="22"/>
        <v>1.1686268861455353E-3</v>
      </c>
      <c r="G179">
        <f t="shared" si="20"/>
        <v>1.5984584247763329</v>
      </c>
      <c r="R179">
        <f t="shared" si="19"/>
        <v>1.5984584247763329</v>
      </c>
      <c r="AE179" s="1">
        <v>9.0709999999999997</v>
      </c>
      <c r="AF179">
        <f t="shared" si="23"/>
        <v>1.5984584247763329</v>
      </c>
      <c r="AG179">
        <v>10.512483574244415</v>
      </c>
      <c r="AH179">
        <f t="shared" si="24"/>
        <v>1.5017833677492021</v>
      </c>
    </row>
    <row r="180" spans="1:34" x14ac:dyDescent="0.3">
      <c r="A180">
        <f t="shared" si="25"/>
        <v>179</v>
      </c>
      <c r="B180" s="1">
        <v>9.0719999999999992</v>
      </c>
      <c r="C180" s="9">
        <v>1</v>
      </c>
      <c r="D180">
        <v>0.1522</v>
      </c>
      <c r="E180" s="1">
        <f t="shared" si="21"/>
        <v>4.8668905436316731E-2</v>
      </c>
      <c r="F180" s="8">
        <f t="shared" si="22"/>
        <v>1.2379972565158704E-3</v>
      </c>
      <c r="G180">
        <f t="shared" si="20"/>
        <v>1.5975514194553941</v>
      </c>
      <c r="R180">
        <f t="shared" si="19"/>
        <v>1.5975514194553941</v>
      </c>
      <c r="AE180" s="1">
        <v>9.0719999999999992</v>
      </c>
      <c r="AF180">
        <f t="shared" si="23"/>
        <v>1.5975514194553941</v>
      </c>
      <c r="AG180">
        <v>10.512483574244415</v>
      </c>
      <c r="AH180">
        <f t="shared" si="24"/>
        <v>1.5017833677492021</v>
      </c>
    </row>
    <row r="181" spans="1:34" x14ac:dyDescent="0.3">
      <c r="A181">
        <f t="shared" si="25"/>
        <v>180</v>
      </c>
      <c r="B181" s="1">
        <v>9.0739999999999998</v>
      </c>
      <c r="C181" s="9">
        <v>2</v>
      </c>
      <c r="D181">
        <v>0.1522</v>
      </c>
      <c r="E181" s="1">
        <f t="shared" si="21"/>
        <v>9.7337810872633462E-2</v>
      </c>
      <c r="F181" s="8">
        <f t="shared" si="22"/>
        <v>1.3827379972566663E-3</v>
      </c>
      <c r="G181">
        <f t="shared" si="20"/>
        <v>1.5956606167167173</v>
      </c>
      <c r="R181">
        <f t="shared" si="19"/>
        <v>1.5956606167167173</v>
      </c>
      <c r="AE181" s="1">
        <v>9.0739999999999998</v>
      </c>
      <c r="AF181">
        <f t="shared" si="23"/>
        <v>1.5956606167167173</v>
      </c>
      <c r="AG181">
        <v>10.512483574244415</v>
      </c>
      <c r="AH181">
        <f t="shared" si="24"/>
        <v>1.5017833677492021</v>
      </c>
    </row>
    <row r="182" spans="1:34" x14ac:dyDescent="0.3">
      <c r="A182">
        <f t="shared" si="25"/>
        <v>181</v>
      </c>
      <c r="B182" s="1">
        <v>9.0739999999999998</v>
      </c>
      <c r="C182" s="9">
        <v>2</v>
      </c>
      <c r="D182">
        <v>0.1522</v>
      </c>
      <c r="E182" s="1">
        <f t="shared" si="21"/>
        <v>9.7337810872633462E-2</v>
      </c>
      <c r="F182" s="8">
        <f t="shared" si="22"/>
        <v>1.3827379972566663E-3</v>
      </c>
      <c r="G182">
        <f t="shared" si="20"/>
        <v>1.5956606167167173</v>
      </c>
      <c r="R182">
        <f t="shared" si="19"/>
        <v>1.5956606167167173</v>
      </c>
      <c r="AE182" s="1">
        <v>9.0739999999999998</v>
      </c>
      <c r="AF182">
        <f t="shared" si="23"/>
        <v>1.5956606167167173</v>
      </c>
      <c r="AG182">
        <v>10.512483574244415</v>
      </c>
      <c r="AH182">
        <f t="shared" si="24"/>
        <v>1.5017833677492021</v>
      </c>
    </row>
    <row r="183" spans="1:34" x14ac:dyDescent="0.3">
      <c r="A183">
        <f t="shared" si="25"/>
        <v>182</v>
      </c>
      <c r="B183" s="1">
        <v>9.0749999999999993</v>
      </c>
      <c r="C183" s="9">
        <v>1</v>
      </c>
      <c r="D183">
        <v>0.1522</v>
      </c>
      <c r="E183" s="1">
        <f t="shared" si="21"/>
        <v>4.8668905436316731E-2</v>
      </c>
      <c r="F183" s="8">
        <f t="shared" si="22"/>
        <v>1.4581083676269983E-3</v>
      </c>
      <c r="G183">
        <f t="shared" si="20"/>
        <v>1.5946769114578176</v>
      </c>
      <c r="R183">
        <f t="shared" si="19"/>
        <v>1.5946769114578176</v>
      </c>
      <c r="AE183" s="1">
        <v>9.0749999999999993</v>
      </c>
      <c r="AF183">
        <f t="shared" si="23"/>
        <v>1.5946769114578176</v>
      </c>
      <c r="AG183">
        <v>10.512483574244415</v>
      </c>
      <c r="AH183">
        <f t="shared" si="24"/>
        <v>1.5017833677492021</v>
      </c>
    </row>
    <row r="184" spans="1:34" x14ac:dyDescent="0.3">
      <c r="A184">
        <f t="shared" si="25"/>
        <v>183</v>
      </c>
      <c r="B184" s="1">
        <v>9.0790000000000006</v>
      </c>
      <c r="C184" s="9">
        <v>1</v>
      </c>
      <c r="D184">
        <v>0.1522</v>
      </c>
      <c r="E184" s="1">
        <f t="shared" si="21"/>
        <v>4.8668905436316731E-2</v>
      </c>
      <c r="F184" s="8">
        <f t="shared" si="22"/>
        <v>1.7795898491086042E-3</v>
      </c>
      <c r="G184">
        <f t="shared" si="20"/>
        <v>1.5904878634287947</v>
      </c>
      <c r="R184">
        <f t="shared" si="19"/>
        <v>1.5904878634287947</v>
      </c>
      <c r="AE184" s="1">
        <v>9.0790000000000006</v>
      </c>
      <c r="AF184">
        <f t="shared" si="23"/>
        <v>1.5904878634287947</v>
      </c>
      <c r="AG184">
        <v>10.512483574244415</v>
      </c>
      <c r="AH184">
        <f t="shared" si="24"/>
        <v>1.5017833677492021</v>
      </c>
    </row>
    <row r="185" spans="1:34" x14ac:dyDescent="0.3">
      <c r="A185">
        <f t="shared" si="25"/>
        <v>184</v>
      </c>
      <c r="B185" s="1">
        <v>9.0809999999999995</v>
      </c>
      <c r="C185" s="9">
        <v>2</v>
      </c>
      <c r="D185">
        <v>0.1522</v>
      </c>
      <c r="E185" s="1">
        <f t="shared" si="21"/>
        <v>9.7337810872633462E-2</v>
      </c>
      <c r="F185" s="8">
        <f t="shared" si="22"/>
        <v>1.9523305898492584E-3</v>
      </c>
      <c r="G185">
        <f t="shared" si="20"/>
        <v>1.5882415208618952</v>
      </c>
      <c r="R185">
        <f t="shared" si="19"/>
        <v>1.5882415208618952</v>
      </c>
      <c r="AE185" s="1">
        <v>9.0809999999999995</v>
      </c>
      <c r="AF185">
        <f t="shared" si="23"/>
        <v>1.5882415208618952</v>
      </c>
      <c r="AG185">
        <v>10.512483574244415</v>
      </c>
      <c r="AH185">
        <f t="shared" si="24"/>
        <v>1.5017833677492021</v>
      </c>
    </row>
    <row r="186" spans="1:34" x14ac:dyDescent="0.3">
      <c r="A186">
        <f t="shared" si="25"/>
        <v>185</v>
      </c>
      <c r="B186" s="1">
        <v>9.0809999999999995</v>
      </c>
      <c r="C186" s="9">
        <v>2</v>
      </c>
      <c r="D186">
        <v>0.1522</v>
      </c>
      <c r="E186" s="1">
        <f t="shared" si="21"/>
        <v>9.7337810872633462E-2</v>
      </c>
      <c r="F186" s="8">
        <f t="shared" si="22"/>
        <v>1.9523305898492584E-3</v>
      </c>
      <c r="G186">
        <f t="shared" si="20"/>
        <v>1.5882415208618952</v>
      </c>
      <c r="R186">
        <f t="shared" si="19"/>
        <v>1.5882415208618952</v>
      </c>
      <c r="AE186" s="1">
        <v>9.0809999999999995</v>
      </c>
      <c r="AF186">
        <f t="shared" si="23"/>
        <v>1.5882415208618952</v>
      </c>
      <c r="AG186">
        <v>10.512483574244415</v>
      </c>
      <c r="AH186">
        <f t="shared" si="24"/>
        <v>1.5017833677492021</v>
      </c>
    </row>
    <row r="187" spans="1:34" x14ac:dyDescent="0.3">
      <c r="A187">
        <f t="shared" si="25"/>
        <v>186</v>
      </c>
      <c r="B187" s="1">
        <v>9.0850000000000009</v>
      </c>
      <c r="C187" s="9">
        <v>1</v>
      </c>
      <c r="D187">
        <v>0.1522</v>
      </c>
      <c r="E187" s="1">
        <f t="shared" si="21"/>
        <v>4.8668905436316731E-2</v>
      </c>
      <c r="F187" s="8">
        <f t="shared" si="22"/>
        <v>2.3218120713308821E-3</v>
      </c>
      <c r="G187">
        <f t="shared" si="20"/>
        <v>1.583447381514959</v>
      </c>
      <c r="R187">
        <f t="shared" si="19"/>
        <v>1.583447381514959</v>
      </c>
      <c r="AE187" s="1">
        <v>9.0850000000000009</v>
      </c>
      <c r="AF187">
        <f t="shared" si="23"/>
        <v>1.583447381514959</v>
      </c>
      <c r="AG187">
        <v>10.512483574244415</v>
      </c>
      <c r="AH187">
        <f t="shared" si="24"/>
        <v>1.5017833677492021</v>
      </c>
    </row>
    <row r="188" spans="1:34" x14ac:dyDescent="0.3">
      <c r="A188">
        <f t="shared" si="25"/>
        <v>187</v>
      </c>
      <c r="B188" s="1">
        <v>9.0869999999999997</v>
      </c>
      <c r="C188" s="9">
        <v>1</v>
      </c>
      <c r="D188">
        <v>0.1522</v>
      </c>
      <c r="E188" s="1">
        <f t="shared" si="21"/>
        <v>4.8668905436316731E-2</v>
      </c>
      <c r="F188" s="8">
        <f t="shared" si="22"/>
        <v>2.5185528120715236E-3</v>
      </c>
      <c r="G188">
        <f t="shared" si="20"/>
        <v>1.5809005151480746</v>
      </c>
      <c r="R188">
        <f t="shared" si="19"/>
        <v>1.5809005151480746</v>
      </c>
      <c r="AE188" s="1">
        <v>9.0869999999999997</v>
      </c>
      <c r="AF188">
        <f t="shared" si="23"/>
        <v>1.5809005151480746</v>
      </c>
      <c r="AG188">
        <v>10.512483574244415</v>
      </c>
      <c r="AH188">
        <f t="shared" si="24"/>
        <v>1.5017833677492021</v>
      </c>
    </row>
    <row r="189" spans="1:34" x14ac:dyDescent="0.3">
      <c r="A189">
        <f t="shared" si="25"/>
        <v>188</v>
      </c>
      <c r="B189" s="1">
        <v>9.0890000000000004</v>
      </c>
      <c r="C189" s="9">
        <v>2</v>
      </c>
      <c r="D189">
        <v>0.1522</v>
      </c>
      <c r="E189" s="1">
        <f t="shared" si="21"/>
        <v>9.7337810872633462E-2</v>
      </c>
      <c r="F189" s="8">
        <f t="shared" si="22"/>
        <v>2.7232935528123418E-3</v>
      </c>
      <c r="G189">
        <f t="shared" si="20"/>
        <v>1.5782544360547646</v>
      </c>
      <c r="R189">
        <f t="shared" si="19"/>
        <v>1.5782544360547646</v>
      </c>
      <c r="AE189" s="1">
        <v>9.0890000000000004</v>
      </c>
      <c r="AF189">
        <f t="shared" si="23"/>
        <v>1.5782544360547646</v>
      </c>
      <c r="AG189">
        <v>10.512483574244415</v>
      </c>
      <c r="AH189">
        <f t="shared" si="24"/>
        <v>1.5017833677492021</v>
      </c>
    </row>
    <row r="190" spans="1:34" x14ac:dyDescent="0.3">
      <c r="A190">
        <f t="shared" si="25"/>
        <v>189</v>
      </c>
      <c r="B190" s="1">
        <v>9.0890000000000004</v>
      </c>
      <c r="C190" s="9">
        <v>2</v>
      </c>
      <c r="D190">
        <v>0.1522</v>
      </c>
      <c r="E190" s="1">
        <f t="shared" si="21"/>
        <v>9.7337810872633462E-2</v>
      </c>
      <c r="F190" s="8">
        <f t="shared" si="22"/>
        <v>2.7232935528123418E-3</v>
      </c>
      <c r="G190">
        <f t="shared" si="20"/>
        <v>1.5782544360547646</v>
      </c>
      <c r="R190">
        <f t="shared" si="19"/>
        <v>1.5782544360547646</v>
      </c>
      <c r="AE190" s="1">
        <v>9.0890000000000004</v>
      </c>
      <c r="AF190">
        <f t="shared" si="23"/>
        <v>1.5782544360547646</v>
      </c>
      <c r="AG190">
        <v>1.9710906701708277</v>
      </c>
      <c r="AH190">
        <f t="shared" si="24"/>
        <v>0.28158438145297537</v>
      </c>
    </row>
    <row r="191" spans="1:34" x14ac:dyDescent="0.3">
      <c r="A191">
        <f t="shared" si="25"/>
        <v>190</v>
      </c>
      <c r="B191" s="1">
        <v>9.09</v>
      </c>
      <c r="C191" s="9">
        <v>1</v>
      </c>
      <c r="D191">
        <v>0.1522</v>
      </c>
      <c r="E191" s="1">
        <f t="shared" si="21"/>
        <v>4.8668905436316731E-2</v>
      </c>
      <c r="F191" s="8">
        <f t="shared" si="22"/>
        <v>2.8286639231826583E-3</v>
      </c>
      <c r="G191">
        <f t="shared" si="20"/>
        <v>1.5768943510617985</v>
      </c>
      <c r="R191">
        <f t="shared" si="19"/>
        <v>1.5768943510617985</v>
      </c>
      <c r="AE191" s="1">
        <v>9.09</v>
      </c>
      <c r="AF191">
        <f t="shared" si="23"/>
        <v>1.5768943510617985</v>
      </c>
      <c r="AG191">
        <v>1.9710906701708277</v>
      </c>
      <c r="AH191">
        <f t="shared" si="24"/>
        <v>0.28158438145297537</v>
      </c>
    </row>
    <row r="192" spans="1:34" x14ac:dyDescent="0.3">
      <c r="A192">
        <f t="shared" si="25"/>
        <v>191</v>
      </c>
      <c r="B192" s="1">
        <v>9.0909999999999993</v>
      </c>
      <c r="C192" s="9">
        <v>1</v>
      </c>
      <c r="D192">
        <v>0.1522</v>
      </c>
      <c r="E192" s="1">
        <f t="shared" si="21"/>
        <v>4.8668905436316731E-2</v>
      </c>
      <c r="F192" s="8">
        <f t="shared" si="22"/>
        <v>2.9360342935529729E-3</v>
      </c>
      <c r="G192">
        <f t="shared" si="20"/>
        <v>1.5755096563961537</v>
      </c>
      <c r="R192">
        <f t="shared" si="19"/>
        <v>1.5755096563961537</v>
      </c>
      <c r="AE192" s="1">
        <v>9.0909999999999993</v>
      </c>
      <c r="AF192">
        <f t="shared" si="23"/>
        <v>1.5755096563961537</v>
      </c>
      <c r="AG192">
        <v>1.9710906701708277</v>
      </c>
      <c r="AH192">
        <f t="shared" si="24"/>
        <v>0.28158438145297537</v>
      </c>
    </row>
    <row r="193" spans="1:34" x14ac:dyDescent="0.3">
      <c r="A193">
        <f t="shared" si="25"/>
        <v>192</v>
      </c>
      <c r="B193" s="1">
        <v>9.093</v>
      </c>
      <c r="C193" s="9">
        <v>1</v>
      </c>
      <c r="D193">
        <v>0.1522</v>
      </c>
      <c r="E193" s="1">
        <f t="shared" si="21"/>
        <v>4.8668905436316731E-2</v>
      </c>
      <c r="F193" s="8">
        <f t="shared" si="22"/>
        <v>3.1567750342937945E-3</v>
      </c>
      <c r="G193">
        <f t="shared" si="20"/>
        <v>1.5726667068236673</v>
      </c>
      <c r="R193">
        <f t="shared" ref="R193:R256" si="26">1/($I$275*SQRT(2*PI()))*EXP(-1*($B193-$H$274)^2/(2*$I$275^2))</f>
        <v>1.5726667068236673</v>
      </c>
      <c r="AE193" s="1">
        <v>9.093</v>
      </c>
      <c r="AF193">
        <f t="shared" si="23"/>
        <v>1.5726667068236673</v>
      </c>
      <c r="AG193">
        <v>1.9710906701708277</v>
      </c>
      <c r="AH193">
        <f t="shared" si="24"/>
        <v>0.28158438145297537</v>
      </c>
    </row>
    <row r="194" spans="1:34" x14ac:dyDescent="0.3">
      <c r="A194">
        <f t="shared" si="25"/>
        <v>193</v>
      </c>
      <c r="B194" s="1">
        <v>9.0950000000000006</v>
      </c>
      <c r="C194" s="9">
        <v>2</v>
      </c>
      <c r="D194">
        <v>0.1522</v>
      </c>
      <c r="E194" s="1">
        <f t="shared" si="21"/>
        <v>9.7337810872633462E-2</v>
      </c>
      <c r="F194" s="8">
        <f t="shared" si="22"/>
        <v>3.3855157750346215E-3</v>
      </c>
      <c r="G194">
        <f t="shared" ref="G194:G257" si="27">1/($I$275*SQRT(2*PI()))*EXP(-1*($B194-$H$274)^2/(2*$I$275^2))</f>
        <v>1.5697261363080821</v>
      </c>
      <c r="R194">
        <f t="shared" si="26"/>
        <v>1.5697261363080821</v>
      </c>
      <c r="AE194" s="1">
        <v>9.0950000000000006</v>
      </c>
      <c r="AF194">
        <f t="shared" si="23"/>
        <v>1.5697261363080821</v>
      </c>
      <c r="AG194">
        <v>1.9710906701708277</v>
      </c>
      <c r="AH194">
        <f t="shared" si="24"/>
        <v>0.28158438145297537</v>
      </c>
    </row>
    <row r="195" spans="1:34" x14ac:dyDescent="0.3">
      <c r="A195">
        <f t="shared" si="25"/>
        <v>194</v>
      </c>
      <c r="B195" s="1">
        <v>9.0950000000000006</v>
      </c>
      <c r="C195" s="9">
        <v>2</v>
      </c>
      <c r="D195">
        <v>0.1522</v>
      </c>
      <c r="E195" s="1">
        <f t="shared" ref="E195:E258" si="28">C195/270/$M$273</f>
        <v>9.7337810872633462E-2</v>
      </c>
      <c r="F195" s="8">
        <f t="shared" ref="F195:F258" si="29">(B195-$H$274)*(B195-$H$274)</f>
        <v>3.3855157750346215E-3</v>
      </c>
      <c r="G195">
        <f t="shared" si="27"/>
        <v>1.5697261363080821</v>
      </c>
      <c r="R195">
        <f t="shared" si="26"/>
        <v>1.5697261363080821</v>
      </c>
      <c r="AE195" s="1">
        <v>9.0950000000000006</v>
      </c>
      <c r="AF195">
        <f t="shared" ref="AF195:AF258" si="30">1/($I$275*SQRT(2*PI()))*EXP(-1*($B195-$H$274)^2/(2*$I$275^2))</f>
        <v>1.5697261363080821</v>
      </c>
      <c r="AG195">
        <v>1.9710906701708277</v>
      </c>
      <c r="AH195">
        <f t="shared" ref="AH195:AH258" si="31">AG195/7</f>
        <v>0.28158438145297537</v>
      </c>
    </row>
    <row r="196" spans="1:34" x14ac:dyDescent="0.3">
      <c r="A196">
        <f t="shared" ref="A196:A259" si="32">A195+1</f>
        <v>195</v>
      </c>
      <c r="B196" s="1">
        <v>9.0990000000000002</v>
      </c>
      <c r="C196" s="9">
        <v>1</v>
      </c>
      <c r="D196">
        <v>0.1522</v>
      </c>
      <c r="E196" s="1">
        <f t="shared" si="28"/>
        <v>4.8668905436316731E-2</v>
      </c>
      <c r="F196" s="8">
        <f t="shared" si="29"/>
        <v>3.866997256516071E-3</v>
      </c>
      <c r="G196">
        <f t="shared" si="27"/>
        <v>1.5635544188619139</v>
      </c>
      <c r="R196">
        <f t="shared" si="26"/>
        <v>1.5635544188619139</v>
      </c>
      <c r="AE196" s="1">
        <v>9.0990000000000002</v>
      </c>
      <c r="AF196">
        <f t="shared" si="30"/>
        <v>1.5635544188619139</v>
      </c>
      <c r="AG196">
        <v>1.9710906701708277</v>
      </c>
      <c r="AH196">
        <f t="shared" si="31"/>
        <v>0.28158438145297537</v>
      </c>
    </row>
    <row r="197" spans="1:34" x14ac:dyDescent="0.3">
      <c r="A197">
        <f t="shared" si="32"/>
        <v>196</v>
      </c>
      <c r="B197" s="1">
        <v>9.1010000000000009</v>
      </c>
      <c r="C197" s="9">
        <v>2</v>
      </c>
      <c r="D197">
        <v>0.1522</v>
      </c>
      <c r="E197" s="1">
        <f t="shared" si="28"/>
        <v>9.7337810872633462E-2</v>
      </c>
      <c r="F197" s="8">
        <f t="shared" si="29"/>
        <v>4.1197379972569064E-3</v>
      </c>
      <c r="G197">
        <f t="shared" si="27"/>
        <v>1.5603244598517727</v>
      </c>
      <c r="R197">
        <f t="shared" si="26"/>
        <v>1.5603244598517727</v>
      </c>
      <c r="AE197" s="1">
        <v>9.1010000000000009</v>
      </c>
      <c r="AF197">
        <f t="shared" si="30"/>
        <v>1.5603244598517727</v>
      </c>
      <c r="AG197">
        <v>1.9710906701708277</v>
      </c>
      <c r="AH197">
        <f t="shared" si="31"/>
        <v>0.28158438145297537</v>
      </c>
    </row>
    <row r="198" spans="1:34" x14ac:dyDescent="0.3">
      <c r="A198">
        <f t="shared" si="32"/>
        <v>197</v>
      </c>
      <c r="B198" s="1">
        <v>9.1010000000000009</v>
      </c>
      <c r="C198" s="9">
        <v>2</v>
      </c>
      <c r="D198">
        <v>0.1522</v>
      </c>
      <c r="E198" s="1">
        <f t="shared" si="28"/>
        <v>9.7337810872633462E-2</v>
      </c>
      <c r="F198" s="8">
        <f t="shared" si="29"/>
        <v>4.1197379972569064E-3</v>
      </c>
      <c r="G198">
        <f t="shared" si="27"/>
        <v>1.5603244598517727</v>
      </c>
      <c r="R198">
        <f t="shared" si="26"/>
        <v>1.5603244598517727</v>
      </c>
      <c r="AE198" s="1">
        <v>9.1010000000000009</v>
      </c>
      <c r="AF198">
        <f t="shared" si="30"/>
        <v>1.5603244598517727</v>
      </c>
      <c r="AG198">
        <v>1.9710906701708277</v>
      </c>
      <c r="AH198">
        <f t="shared" si="31"/>
        <v>0.28158438145297537</v>
      </c>
    </row>
    <row r="199" spans="1:34" x14ac:dyDescent="0.3">
      <c r="A199">
        <f t="shared" si="32"/>
        <v>198</v>
      </c>
      <c r="B199" s="1">
        <v>9.1039999999999992</v>
      </c>
      <c r="C199" s="9">
        <v>1</v>
      </c>
      <c r="D199">
        <v>0.1522</v>
      </c>
      <c r="E199" s="1">
        <f t="shared" si="28"/>
        <v>4.8668905436316731E-2</v>
      </c>
      <c r="F199" s="8">
        <f t="shared" si="29"/>
        <v>4.5138491083678125E-3</v>
      </c>
      <c r="G199">
        <f t="shared" si="27"/>
        <v>1.5553011346967511</v>
      </c>
      <c r="R199">
        <f t="shared" si="26"/>
        <v>1.5553011346967511</v>
      </c>
      <c r="AE199" s="1">
        <v>9.1039999999999992</v>
      </c>
      <c r="AF199">
        <f t="shared" si="30"/>
        <v>1.5553011346967511</v>
      </c>
      <c r="AG199">
        <v>1.9710906701708277</v>
      </c>
      <c r="AH199">
        <f t="shared" si="31"/>
        <v>0.28158438145297537</v>
      </c>
    </row>
    <row r="200" spans="1:34" x14ac:dyDescent="0.3">
      <c r="A200">
        <f t="shared" si="32"/>
        <v>199</v>
      </c>
      <c r="B200" s="1">
        <v>9.1080000000000005</v>
      </c>
      <c r="C200" s="9">
        <v>1</v>
      </c>
      <c r="D200">
        <v>0.1522</v>
      </c>
      <c r="E200" s="1">
        <f t="shared" si="28"/>
        <v>4.8668905436316731E-2</v>
      </c>
      <c r="F200" s="8">
        <f t="shared" si="29"/>
        <v>5.0673305898494957E-3</v>
      </c>
      <c r="G200">
        <f t="shared" si="27"/>
        <v>1.5482737729632647</v>
      </c>
      <c r="R200">
        <f t="shared" si="26"/>
        <v>1.5482737729632647</v>
      </c>
      <c r="AE200" s="1">
        <v>9.1080000000000005</v>
      </c>
      <c r="AF200">
        <f t="shared" si="30"/>
        <v>1.5482737729632647</v>
      </c>
      <c r="AG200">
        <v>1.9710906701708277</v>
      </c>
      <c r="AH200">
        <f t="shared" si="31"/>
        <v>0.28158438145297537</v>
      </c>
    </row>
    <row r="201" spans="1:34" x14ac:dyDescent="0.3">
      <c r="A201">
        <f t="shared" si="32"/>
        <v>200</v>
      </c>
      <c r="B201" s="1">
        <v>9.1140000000000008</v>
      </c>
      <c r="C201" s="9">
        <v>1</v>
      </c>
      <c r="D201">
        <v>0.1522</v>
      </c>
      <c r="E201" s="1">
        <f t="shared" si="28"/>
        <v>4.8668905436316731E-2</v>
      </c>
      <c r="F201" s="8">
        <f t="shared" si="29"/>
        <v>5.9575528120717853E-3</v>
      </c>
      <c r="G201">
        <f t="shared" si="27"/>
        <v>1.5370374757407419</v>
      </c>
      <c r="R201">
        <f t="shared" si="26"/>
        <v>1.5370374757407419</v>
      </c>
      <c r="AE201" s="1">
        <v>9.1140000000000008</v>
      </c>
      <c r="AF201">
        <f t="shared" si="30"/>
        <v>1.5370374757407419</v>
      </c>
      <c r="AG201">
        <v>1.9710906701708277</v>
      </c>
      <c r="AH201">
        <f t="shared" si="31"/>
        <v>0.28158438145297537</v>
      </c>
    </row>
    <row r="202" spans="1:34" x14ac:dyDescent="0.3">
      <c r="A202">
        <f t="shared" si="32"/>
        <v>201</v>
      </c>
      <c r="B202" s="1">
        <v>9.1189999999999998</v>
      </c>
      <c r="C202" s="9">
        <v>1</v>
      </c>
      <c r="D202">
        <v>0.1522</v>
      </c>
      <c r="E202" s="1">
        <f t="shared" si="28"/>
        <v>4.8668905436316731E-2</v>
      </c>
      <c r="F202" s="8">
        <f t="shared" si="29"/>
        <v>6.7544046639235033E-3</v>
      </c>
      <c r="G202">
        <f t="shared" si="27"/>
        <v>1.5270488722730089</v>
      </c>
      <c r="H202" s="1"/>
      <c r="R202">
        <f t="shared" si="26"/>
        <v>1.5270488722730089</v>
      </c>
      <c r="AE202" s="1">
        <v>9.1189999999999998</v>
      </c>
      <c r="AF202">
        <f t="shared" si="30"/>
        <v>1.5270488722730089</v>
      </c>
      <c r="AG202">
        <v>1.9710906701708277</v>
      </c>
      <c r="AH202">
        <f t="shared" si="31"/>
        <v>0.28158438145297537</v>
      </c>
    </row>
    <row r="203" spans="1:34" x14ac:dyDescent="0.3">
      <c r="A203">
        <f t="shared" si="32"/>
        <v>202</v>
      </c>
      <c r="B203" s="1">
        <v>9.1199999999999992</v>
      </c>
      <c r="C203" s="9">
        <v>1</v>
      </c>
      <c r="D203">
        <v>0.1522</v>
      </c>
      <c r="E203" s="1">
        <f t="shared" si="28"/>
        <v>4.8668905436316731E-2</v>
      </c>
      <c r="F203" s="8">
        <f t="shared" si="29"/>
        <v>6.9197750342937852E-3</v>
      </c>
      <c r="G203">
        <f t="shared" si="27"/>
        <v>1.5249840885055934</v>
      </c>
      <c r="R203">
        <f t="shared" si="26"/>
        <v>1.5249840885055934</v>
      </c>
      <c r="AE203" s="1">
        <v>9.1199999999999992</v>
      </c>
      <c r="AF203">
        <f t="shared" si="30"/>
        <v>1.5249840885055934</v>
      </c>
      <c r="AG203">
        <v>1.9710906701708277</v>
      </c>
      <c r="AH203">
        <f t="shared" si="31"/>
        <v>0.28158438145297537</v>
      </c>
    </row>
    <row r="204" spans="1:34" x14ac:dyDescent="0.3">
      <c r="A204">
        <f t="shared" si="32"/>
        <v>203</v>
      </c>
      <c r="B204" s="1">
        <v>9.1219999999999999</v>
      </c>
      <c r="C204" s="9">
        <v>1</v>
      </c>
      <c r="D204">
        <v>0.1522</v>
      </c>
      <c r="E204" s="1">
        <f t="shared" si="28"/>
        <v>4.8668905436316731E-2</v>
      </c>
      <c r="F204" s="8">
        <f t="shared" si="29"/>
        <v>7.2565157750346457E-3</v>
      </c>
      <c r="G204">
        <f t="shared" si="27"/>
        <v>1.5207882327586495</v>
      </c>
      <c r="R204">
        <f t="shared" si="26"/>
        <v>1.5207882327586495</v>
      </c>
      <c r="AE204" s="1">
        <v>9.1219999999999999</v>
      </c>
      <c r="AF204">
        <f t="shared" si="30"/>
        <v>1.5207882327586495</v>
      </c>
      <c r="AG204">
        <v>1.9710906701708277</v>
      </c>
      <c r="AH204">
        <f t="shared" si="31"/>
        <v>0.28158438145297537</v>
      </c>
    </row>
    <row r="205" spans="1:34" x14ac:dyDescent="0.3">
      <c r="A205">
        <f t="shared" si="32"/>
        <v>204</v>
      </c>
      <c r="B205" s="1">
        <v>9.1280000000000001</v>
      </c>
      <c r="C205" s="9">
        <v>1</v>
      </c>
      <c r="D205">
        <v>0.1522</v>
      </c>
      <c r="E205" s="1">
        <f t="shared" si="28"/>
        <v>4.8668905436316731E-2</v>
      </c>
      <c r="F205" s="8">
        <f t="shared" si="29"/>
        <v>8.3147379972569341E-3</v>
      </c>
      <c r="G205">
        <f t="shared" si="27"/>
        <v>1.507677572500725</v>
      </c>
      <c r="R205">
        <f t="shared" si="26"/>
        <v>1.507677572500725</v>
      </c>
      <c r="AE205" s="1">
        <v>9.1280000000000001</v>
      </c>
      <c r="AF205">
        <f t="shared" si="30"/>
        <v>1.507677572500725</v>
      </c>
      <c r="AG205">
        <v>1.9710906701708277</v>
      </c>
      <c r="AH205">
        <f t="shared" si="31"/>
        <v>0.28158438145297537</v>
      </c>
    </row>
    <row r="206" spans="1:34" x14ac:dyDescent="0.3">
      <c r="A206">
        <f t="shared" si="32"/>
        <v>205</v>
      </c>
      <c r="B206" s="1">
        <v>9.1300000000000008</v>
      </c>
      <c r="C206" s="9">
        <v>1</v>
      </c>
      <c r="D206">
        <v>0.1522</v>
      </c>
      <c r="E206" s="1">
        <f t="shared" si="28"/>
        <v>4.8668905436316731E-2</v>
      </c>
      <c r="F206" s="8">
        <f t="shared" si="29"/>
        <v>8.6834787379978084E-3</v>
      </c>
      <c r="G206">
        <f t="shared" si="27"/>
        <v>1.5031357271226939</v>
      </c>
      <c r="R206">
        <f t="shared" si="26"/>
        <v>1.5031357271226939</v>
      </c>
      <c r="AE206" s="1">
        <v>9.1300000000000008</v>
      </c>
      <c r="AF206">
        <f t="shared" si="30"/>
        <v>1.5031357271226939</v>
      </c>
      <c r="AG206">
        <v>1.9710906701708277</v>
      </c>
      <c r="AH206">
        <f t="shared" si="31"/>
        <v>0.28158438145297537</v>
      </c>
    </row>
    <row r="207" spans="1:34" x14ac:dyDescent="0.3">
      <c r="A207">
        <f t="shared" si="32"/>
        <v>206</v>
      </c>
      <c r="B207" s="1">
        <v>9.1329999999999991</v>
      </c>
      <c r="C207" s="9">
        <v>1</v>
      </c>
      <c r="D207">
        <v>0.1522</v>
      </c>
      <c r="E207" s="1">
        <f t="shared" si="28"/>
        <v>4.8668905436316731E-2</v>
      </c>
      <c r="F207" s="8">
        <f t="shared" si="29"/>
        <v>9.2515898491086178E-3</v>
      </c>
      <c r="G207">
        <f t="shared" si="27"/>
        <v>1.4961649654591369</v>
      </c>
      <c r="R207">
        <f t="shared" si="26"/>
        <v>1.4961649654591369</v>
      </c>
      <c r="AE207" s="1">
        <v>9.1329999999999991</v>
      </c>
      <c r="AF207">
        <f t="shared" si="30"/>
        <v>1.4961649654591369</v>
      </c>
      <c r="AG207">
        <v>1.9710906701708277</v>
      </c>
      <c r="AH207">
        <f t="shared" si="31"/>
        <v>0.28158438145297537</v>
      </c>
    </row>
    <row r="208" spans="1:34" x14ac:dyDescent="0.3">
      <c r="A208">
        <f t="shared" si="32"/>
        <v>207</v>
      </c>
      <c r="B208" s="1">
        <v>9.1349999999999998</v>
      </c>
      <c r="C208" s="9">
        <v>1</v>
      </c>
      <c r="D208">
        <v>0.1522</v>
      </c>
      <c r="E208" s="1">
        <f t="shared" si="28"/>
        <v>4.8668905436316731E-2</v>
      </c>
      <c r="F208" s="8">
        <f t="shared" si="29"/>
        <v>9.6403305898494947E-3</v>
      </c>
      <c r="G208">
        <f t="shared" si="27"/>
        <v>1.4914137276295554</v>
      </c>
      <c r="R208">
        <f t="shared" si="26"/>
        <v>1.4914137276295554</v>
      </c>
      <c r="AE208" s="1">
        <v>9.1349999999999998</v>
      </c>
      <c r="AF208">
        <f t="shared" si="30"/>
        <v>1.4914137276295554</v>
      </c>
      <c r="AG208">
        <v>1.9710906701708277</v>
      </c>
      <c r="AH208">
        <f t="shared" si="31"/>
        <v>0.28158438145297537</v>
      </c>
    </row>
    <row r="209" spans="1:34" x14ac:dyDescent="0.3">
      <c r="A209">
        <f t="shared" si="32"/>
        <v>208</v>
      </c>
      <c r="B209" s="1">
        <v>9.1359999999999992</v>
      </c>
      <c r="C209" s="9">
        <v>1</v>
      </c>
      <c r="D209">
        <v>0.1522</v>
      </c>
      <c r="E209" s="1">
        <f t="shared" si="28"/>
        <v>4.8668905436316731E-2</v>
      </c>
      <c r="F209" s="8">
        <f t="shared" si="29"/>
        <v>9.8377009602197592E-3</v>
      </c>
      <c r="G209">
        <f t="shared" si="27"/>
        <v>1.4890072202718749</v>
      </c>
      <c r="R209">
        <f t="shared" si="26"/>
        <v>1.4890072202718749</v>
      </c>
      <c r="AE209" s="1">
        <v>9.1359999999999992</v>
      </c>
      <c r="AF209">
        <f t="shared" si="30"/>
        <v>1.4890072202718749</v>
      </c>
      <c r="AG209">
        <v>1.9710906701708277</v>
      </c>
      <c r="AH209">
        <f t="shared" si="31"/>
        <v>0.28158438145297537</v>
      </c>
    </row>
    <row r="210" spans="1:34" x14ac:dyDescent="0.3">
      <c r="A210">
        <f t="shared" si="32"/>
        <v>209</v>
      </c>
      <c r="B210" s="1">
        <v>9.14</v>
      </c>
      <c r="C210" s="9">
        <v>1</v>
      </c>
      <c r="D210">
        <v>0.1522</v>
      </c>
      <c r="E210" s="1">
        <f t="shared" si="28"/>
        <v>4.8668905436316731E-2</v>
      </c>
      <c r="F210" s="8">
        <f t="shared" si="29"/>
        <v>1.0647182441701528E-2</v>
      </c>
      <c r="G210">
        <f t="shared" si="27"/>
        <v>1.4791778875302573</v>
      </c>
      <c r="R210">
        <f t="shared" si="26"/>
        <v>1.4791778875302573</v>
      </c>
      <c r="AE210" s="1">
        <v>9.14</v>
      </c>
      <c r="AF210">
        <f t="shared" si="30"/>
        <v>1.4791778875302573</v>
      </c>
      <c r="AG210">
        <v>1.9710906701708277</v>
      </c>
      <c r="AH210">
        <f t="shared" si="31"/>
        <v>0.28158438145297537</v>
      </c>
    </row>
    <row r="211" spans="1:34" x14ac:dyDescent="0.3">
      <c r="A211">
        <f t="shared" si="32"/>
        <v>210</v>
      </c>
      <c r="B211" s="1">
        <v>9.1440000000000001</v>
      </c>
      <c r="C211" s="9">
        <v>1</v>
      </c>
      <c r="D211">
        <v>0.1522</v>
      </c>
      <c r="E211" s="1">
        <f t="shared" si="28"/>
        <v>4.8668905436316731E-2</v>
      </c>
      <c r="F211" s="8">
        <f t="shared" si="29"/>
        <v>1.1488663923182936E-2</v>
      </c>
      <c r="G211">
        <f t="shared" si="27"/>
        <v>1.4690287650389362</v>
      </c>
      <c r="R211">
        <f t="shared" si="26"/>
        <v>1.4690287650389362</v>
      </c>
      <c r="AE211" s="1">
        <v>9.1440000000000001</v>
      </c>
      <c r="AF211">
        <f t="shared" si="30"/>
        <v>1.4690287650389362</v>
      </c>
      <c r="AG211">
        <v>1.9710906701708277</v>
      </c>
      <c r="AH211">
        <f t="shared" si="31"/>
        <v>0.28158438145297537</v>
      </c>
    </row>
    <row r="212" spans="1:34" x14ac:dyDescent="0.3">
      <c r="A212">
        <f t="shared" si="32"/>
        <v>211</v>
      </c>
      <c r="B212" s="1">
        <v>9.1460000000000008</v>
      </c>
      <c r="C212" s="9">
        <v>2</v>
      </c>
      <c r="D212">
        <v>0.1522</v>
      </c>
      <c r="E212" s="1">
        <f t="shared" si="28"/>
        <v>9.7337810872633462E-2</v>
      </c>
      <c r="F212" s="8">
        <f t="shared" si="29"/>
        <v>1.1921404663923833E-2</v>
      </c>
      <c r="G212">
        <f t="shared" si="27"/>
        <v>1.4638366155895175</v>
      </c>
      <c r="R212">
        <f t="shared" si="26"/>
        <v>1.4638366155895175</v>
      </c>
      <c r="AE212" s="1">
        <v>9.1460000000000008</v>
      </c>
      <c r="AF212">
        <f t="shared" si="30"/>
        <v>1.4638366155895175</v>
      </c>
      <c r="AG212">
        <v>1.9710906701708277</v>
      </c>
      <c r="AH212">
        <f t="shared" si="31"/>
        <v>0.28158438145297537</v>
      </c>
    </row>
    <row r="213" spans="1:34" x14ac:dyDescent="0.3">
      <c r="A213">
        <f t="shared" si="32"/>
        <v>212</v>
      </c>
      <c r="B213" s="1">
        <v>9.1460000000000008</v>
      </c>
      <c r="C213" s="9">
        <v>2</v>
      </c>
      <c r="D213">
        <v>0.1522</v>
      </c>
      <c r="E213" s="1">
        <f t="shared" si="28"/>
        <v>9.7337810872633462E-2</v>
      </c>
      <c r="F213" s="8">
        <f t="shared" si="29"/>
        <v>1.1921404663923833E-2</v>
      </c>
      <c r="G213">
        <f t="shared" si="27"/>
        <v>1.4638366155895175</v>
      </c>
      <c r="R213">
        <f t="shared" si="26"/>
        <v>1.4638366155895175</v>
      </c>
      <c r="AE213" s="1">
        <v>9.1460000000000008</v>
      </c>
      <c r="AF213">
        <f t="shared" si="30"/>
        <v>1.4638366155895175</v>
      </c>
      <c r="AG213">
        <v>1.9710906701708277</v>
      </c>
      <c r="AH213">
        <f t="shared" si="31"/>
        <v>0.28158438145297537</v>
      </c>
    </row>
    <row r="214" spans="1:34" x14ac:dyDescent="0.3">
      <c r="A214">
        <f t="shared" si="32"/>
        <v>213</v>
      </c>
      <c r="B214" s="1">
        <v>9.1470000000000002</v>
      </c>
      <c r="C214" s="9">
        <v>2</v>
      </c>
      <c r="D214">
        <v>0.1522</v>
      </c>
      <c r="E214" s="1">
        <f t="shared" si="28"/>
        <v>9.7337810872633462E-2</v>
      </c>
      <c r="F214" s="8">
        <f t="shared" si="29"/>
        <v>1.2140775034294086E-2</v>
      </c>
      <c r="G214">
        <f t="shared" si="27"/>
        <v>1.4612115594234272</v>
      </c>
      <c r="R214">
        <f t="shared" si="26"/>
        <v>1.4612115594234272</v>
      </c>
      <c r="AE214" s="1">
        <v>9.1470000000000002</v>
      </c>
      <c r="AF214">
        <f t="shared" si="30"/>
        <v>1.4612115594234272</v>
      </c>
      <c r="AG214">
        <v>1.9710906701708277</v>
      </c>
      <c r="AH214">
        <f t="shared" si="31"/>
        <v>0.28158438145297537</v>
      </c>
    </row>
    <row r="215" spans="1:34" x14ac:dyDescent="0.3">
      <c r="A215">
        <f t="shared" si="32"/>
        <v>214</v>
      </c>
      <c r="B215" s="1">
        <v>9.1470000000000002</v>
      </c>
      <c r="C215" s="9">
        <v>2</v>
      </c>
      <c r="D215">
        <v>0.1522</v>
      </c>
      <c r="E215" s="1">
        <f t="shared" si="28"/>
        <v>9.7337810872633462E-2</v>
      </c>
      <c r="F215" s="8">
        <f t="shared" si="29"/>
        <v>1.2140775034294086E-2</v>
      </c>
      <c r="G215">
        <f t="shared" si="27"/>
        <v>1.4612115594234272</v>
      </c>
      <c r="R215">
        <f t="shared" si="26"/>
        <v>1.4612115594234272</v>
      </c>
      <c r="AE215" s="1">
        <v>9.1470000000000002</v>
      </c>
      <c r="AF215">
        <f t="shared" si="30"/>
        <v>1.4612115594234272</v>
      </c>
      <c r="AG215">
        <v>1.9710906701708277</v>
      </c>
      <c r="AH215">
        <f t="shared" si="31"/>
        <v>0.28158438145297537</v>
      </c>
    </row>
    <row r="216" spans="1:34" x14ac:dyDescent="0.3">
      <c r="A216">
        <f t="shared" si="32"/>
        <v>215</v>
      </c>
      <c r="B216" s="1">
        <v>9.1509999999999998</v>
      </c>
      <c r="C216" s="9">
        <v>3</v>
      </c>
      <c r="D216">
        <v>0.1522</v>
      </c>
      <c r="E216" s="1">
        <f t="shared" si="28"/>
        <v>0.14600671630895018</v>
      </c>
      <c r="F216" s="8">
        <f t="shared" si="29"/>
        <v>1.3038256515775486E-2</v>
      </c>
      <c r="G216">
        <f t="shared" si="27"/>
        <v>1.450520943085843</v>
      </c>
      <c r="R216">
        <f t="shared" si="26"/>
        <v>1.450520943085843</v>
      </c>
      <c r="AE216" s="1">
        <v>9.1509999999999998</v>
      </c>
      <c r="AF216">
        <f t="shared" si="30"/>
        <v>1.450520943085843</v>
      </c>
      <c r="AG216">
        <v>1.9710906701708277</v>
      </c>
      <c r="AH216">
        <f t="shared" si="31"/>
        <v>0.28158438145297537</v>
      </c>
    </row>
    <row r="217" spans="1:34" x14ac:dyDescent="0.3">
      <c r="A217">
        <f t="shared" si="32"/>
        <v>216</v>
      </c>
      <c r="B217" s="1">
        <v>9.1509999999999998</v>
      </c>
      <c r="C217" s="9">
        <v>3</v>
      </c>
      <c r="D217">
        <v>0.1522</v>
      </c>
      <c r="E217" s="1">
        <f t="shared" si="28"/>
        <v>0.14600671630895018</v>
      </c>
      <c r="F217" s="8">
        <f t="shared" si="29"/>
        <v>1.3038256515775486E-2</v>
      </c>
      <c r="G217">
        <f t="shared" si="27"/>
        <v>1.450520943085843</v>
      </c>
      <c r="R217">
        <f t="shared" si="26"/>
        <v>1.450520943085843</v>
      </c>
      <c r="AE217" s="1">
        <v>9.1509999999999998</v>
      </c>
      <c r="AF217">
        <f t="shared" si="30"/>
        <v>1.450520943085843</v>
      </c>
      <c r="AG217">
        <v>3.2851511169513796</v>
      </c>
      <c r="AH217">
        <f t="shared" si="31"/>
        <v>0.46930730242162566</v>
      </c>
    </row>
    <row r="218" spans="1:34" x14ac:dyDescent="0.3">
      <c r="A218">
        <f t="shared" si="32"/>
        <v>217</v>
      </c>
      <c r="B218" s="1">
        <v>9.1509999999999998</v>
      </c>
      <c r="C218" s="9">
        <v>3</v>
      </c>
      <c r="D218">
        <v>0.1522</v>
      </c>
      <c r="E218" s="1">
        <f t="shared" si="28"/>
        <v>0.14600671630895018</v>
      </c>
      <c r="F218" s="8">
        <f t="shared" si="29"/>
        <v>1.3038256515775486E-2</v>
      </c>
      <c r="G218">
        <f t="shared" si="27"/>
        <v>1.450520943085843</v>
      </c>
      <c r="R218">
        <f t="shared" si="26"/>
        <v>1.450520943085843</v>
      </c>
      <c r="AE218" s="1">
        <v>9.1509999999999998</v>
      </c>
      <c r="AF218">
        <f t="shared" si="30"/>
        <v>1.450520943085843</v>
      </c>
      <c r="AG218">
        <v>3.2851511169513796</v>
      </c>
      <c r="AH218">
        <f t="shared" si="31"/>
        <v>0.46930730242162566</v>
      </c>
    </row>
    <row r="219" spans="1:34" x14ac:dyDescent="0.3">
      <c r="A219">
        <f t="shared" si="32"/>
        <v>218</v>
      </c>
      <c r="B219" s="1">
        <v>9.1530000000000005</v>
      </c>
      <c r="C219" s="9">
        <v>1</v>
      </c>
      <c r="D219">
        <v>0.1522</v>
      </c>
      <c r="E219" s="1">
        <f t="shared" si="28"/>
        <v>4.8668905436316731E-2</v>
      </c>
      <c r="F219" s="8">
        <f t="shared" si="29"/>
        <v>1.349899725651639E-2</v>
      </c>
      <c r="G219">
        <f t="shared" si="27"/>
        <v>1.4450631130948821</v>
      </c>
      <c r="R219">
        <f t="shared" si="26"/>
        <v>1.4450631130948821</v>
      </c>
      <c r="AE219" s="1">
        <v>9.1530000000000005</v>
      </c>
      <c r="AF219">
        <f t="shared" si="30"/>
        <v>1.4450631130948821</v>
      </c>
      <c r="AG219">
        <v>3.2851511169513796</v>
      </c>
      <c r="AH219">
        <f t="shared" si="31"/>
        <v>0.46930730242162566</v>
      </c>
    </row>
    <row r="220" spans="1:34" x14ac:dyDescent="0.3">
      <c r="A220">
        <f t="shared" si="32"/>
        <v>219</v>
      </c>
      <c r="B220" s="1">
        <v>9.1590000000000007</v>
      </c>
      <c r="C220" s="9">
        <v>2</v>
      </c>
      <c r="D220">
        <v>0.1522</v>
      </c>
      <c r="E220" s="1">
        <f t="shared" si="28"/>
        <v>9.7337810872633462E-2</v>
      </c>
      <c r="F220" s="8">
        <f t="shared" si="29"/>
        <v>1.49292194787387E-2</v>
      </c>
      <c r="G220">
        <f t="shared" si="27"/>
        <v>1.4282514966987596</v>
      </c>
      <c r="R220">
        <f t="shared" si="26"/>
        <v>1.4282514966987596</v>
      </c>
      <c r="AE220" s="1">
        <v>9.1590000000000007</v>
      </c>
      <c r="AF220">
        <f t="shared" si="30"/>
        <v>1.4282514966987596</v>
      </c>
      <c r="AG220">
        <v>3.2851511169513796</v>
      </c>
      <c r="AH220">
        <f t="shared" si="31"/>
        <v>0.46930730242162566</v>
      </c>
    </row>
    <row r="221" spans="1:34" x14ac:dyDescent="0.3">
      <c r="A221">
        <f t="shared" si="32"/>
        <v>220</v>
      </c>
      <c r="B221" s="1">
        <v>9.1590000000000007</v>
      </c>
      <c r="C221" s="9">
        <v>2</v>
      </c>
      <c r="D221">
        <v>0.1522</v>
      </c>
      <c r="E221" s="1">
        <f t="shared" si="28"/>
        <v>9.7337810872633462E-2</v>
      </c>
      <c r="F221" s="8">
        <f t="shared" si="29"/>
        <v>1.49292194787387E-2</v>
      </c>
      <c r="G221">
        <f t="shared" si="27"/>
        <v>1.4282514966987596</v>
      </c>
      <c r="R221">
        <f t="shared" si="26"/>
        <v>1.4282514966987596</v>
      </c>
      <c r="AE221" s="1">
        <v>9.1590000000000007</v>
      </c>
      <c r="AF221">
        <f t="shared" si="30"/>
        <v>1.4282514966987596</v>
      </c>
      <c r="AG221">
        <v>3.2851511169513796</v>
      </c>
      <c r="AH221">
        <f t="shared" si="31"/>
        <v>0.46930730242162566</v>
      </c>
    </row>
    <row r="222" spans="1:34" x14ac:dyDescent="0.3">
      <c r="A222">
        <f t="shared" si="32"/>
        <v>221</v>
      </c>
      <c r="B222" s="1">
        <v>9.1630000000000003</v>
      </c>
      <c r="C222" s="9">
        <v>1</v>
      </c>
      <c r="D222">
        <v>0.1522</v>
      </c>
      <c r="E222" s="1">
        <f t="shared" si="28"/>
        <v>4.8668905436316731E-2</v>
      </c>
      <c r="F222" s="8">
        <f t="shared" si="29"/>
        <v>1.5922700960220092E-2</v>
      </c>
      <c r="G222">
        <f t="shared" si="27"/>
        <v>1.4166888229919896</v>
      </c>
      <c r="R222">
        <f t="shared" si="26"/>
        <v>1.4166888229919896</v>
      </c>
      <c r="AE222" s="1">
        <v>9.1630000000000003</v>
      </c>
      <c r="AF222">
        <f t="shared" si="30"/>
        <v>1.4166888229919896</v>
      </c>
      <c r="AG222">
        <v>3.2851511169513796</v>
      </c>
      <c r="AH222">
        <f t="shared" si="31"/>
        <v>0.46930730242162566</v>
      </c>
    </row>
    <row r="223" spans="1:34" x14ac:dyDescent="0.3">
      <c r="A223">
        <f t="shared" si="32"/>
        <v>222</v>
      </c>
      <c r="B223" s="1">
        <v>9.1669999999999998</v>
      </c>
      <c r="C223" s="9">
        <v>1</v>
      </c>
      <c r="D223">
        <v>0.1522</v>
      </c>
      <c r="E223" s="1">
        <f t="shared" si="28"/>
        <v>4.8668905436316731E-2</v>
      </c>
      <c r="F223" s="8">
        <f t="shared" si="29"/>
        <v>1.694818244170148E-2</v>
      </c>
      <c r="G223">
        <f t="shared" si="27"/>
        <v>1.4048518864344741</v>
      </c>
      <c r="R223">
        <f t="shared" si="26"/>
        <v>1.4048518864344741</v>
      </c>
      <c r="AE223" s="1">
        <v>9.1669999999999998</v>
      </c>
      <c r="AF223">
        <f t="shared" si="30"/>
        <v>1.4048518864344741</v>
      </c>
      <c r="AG223">
        <v>3.2851511169513796</v>
      </c>
      <c r="AH223">
        <f t="shared" si="31"/>
        <v>0.46930730242162566</v>
      </c>
    </row>
    <row r="224" spans="1:34" x14ac:dyDescent="0.3">
      <c r="A224">
        <f t="shared" si="32"/>
        <v>223</v>
      </c>
      <c r="B224" s="1">
        <v>9.173</v>
      </c>
      <c r="C224" s="9">
        <v>1</v>
      </c>
      <c r="D224">
        <v>0.1522</v>
      </c>
      <c r="E224" s="1">
        <f t="shared" si="28"/>
        <v>4.8668905436316731E-2</v>
      </c>
      <c r="F224" s="8">
        <f t="shared" si="29"/>
        <v>1.8546404663923786E-2</v>
      </c>
      <c r="G224">
        <f t="shared" si="27"/>
        <v>1.3866007895328243</v>
      </c>
      <c r="R224">
        <f t="shared" si="26"/>
        <v>1.3866007895328243</v>
      </c>
      <c r="AE224" s="1">
        <v>9.173</v>
      </c>
      <c r="AF224">
        <f t="shared" si="30"/>
        <v>1.3866007895328243</v>
      </c>
      <c r="AG224">
        <v>3.2851511169513796</v>
      </c>
      <c r="AH224">
        <f t="shared" si="31"/>
        <v>0.46930730242162566</v>
      </c>
    </row>
    <row r="225" spans="1:34" x14ac:dyDescent="0.3">
      <c r="A225">
        <f t="shared" si="32"/>
        <v>224</v>
      </c>
      <c r="B225" s="1">
        <v>9.1780000000000008</v>
      </c>
      <c r="C225" s="9">
        <v>1</v>
      </c>
      <c r="D225">
        <v>0.1522</v>
      </c>
      <c r="E225" s="1">
        <f t="shared" si="28"/>
        <v>4.8668905436316731E-2</v>
      </c>
      <c r="F225" s="8">
        <f t="shared" si="29"/>
        <v>1.9933256515775884E-2</v>
      </c>
      <c r="G225">
        <f t="shared" si="27"/>
        <v>1.3709557178793994</v>
      </c>
      <c r="R225">
        <f t="shared" si="26"/>
        <v>1.3709557178793994</v>
      </c>
      <c r="AE225" s="1">
        <v>9.1780000000000008</v>
      </c>
      <c r="AF225">
        <f t="shared" si="30"/>
        <v>1.3709557178793994</v>
      </c>
      <c r="AG225">
        <v>3.2851511169513796</v>
      </c>
      <c r="AH225">
        <f t="shared" si="31"/>
        <v>0.46930730242162566</v>
      </c>
    </row>
    <row r="226" spans="1:34" x14ac:dyDescent="0.3">
      <c r="A226">
        <f t="shared" si="32"/>
        <v>225</v>
      </c>
      <c r="B226" s="1">
        <v>9.1839999999999993</v>
      </c>
      <c r="C226" s="9">
        <v>1</v>
      </c>
      <c r="D226">
        <v>0.1522</v>
      </c>
      <c r="E226" s="1">
        <f t="shared" si="28"/>
        <v>4.8668905436316731E-2</v>
      </c>
      <c r="F226" s="8">
        <f t="shared" si="29"/>
        <v>2.1663478737997684E-2</v>
      </c>
      <c r="G226">
        <f t="shared" si="27"/>
        <v>1.351684347920475</v>
      </c>
      <c r="R226">
        <f t="shared" si="26"/>
        <v>1.351684347920475</v>
      </c>
      <c r="AE226" s="1">
        <v>9.1839999999999993</v>
      </c>
      <c r="AF226">
        <f t="shared" si="30"/>
        <v>1.351684347920475</v>
      </c>
      <c r="AG226">
        <v>3.2851511169513796</v>
      </c>
      <c r="AH226">
        <f t="shared" si="31"/>
        <v>0.46930730242162566</v>
      </c>
    </row>
    <row r="227" spans="1:34" x14ac:dyDescent="0.3">
      <c r="A227">
        <f t="shared" si="32"/>
        <v>226</v>
      </c>
      <c r="B227" s="1">
        <v>9.1940000000000008</v>
      </c>
      <c r="C227" s="9">
        <v>2</v>
      </c>
      <c r="D227">
        <v>0.1522</v>
      </c>
      <c r="E227" s="1">
        <f t="shared" si="28"/>
        <v>9.7337810872633462E-2</v>
      </c>
      <c r="F227" s="8">
        <f t="shared" si="29"/>
        <v>2.4707182441701909E-2</v>
      </c>
      <c r="G227">
        <f t="shared" si="27"/>
        <v>1.318438387913943</v>
      </c>
      <c r="R227">
        <f t="shared" si="26"/>
        <v>1.318438387913943</v>
      </c>
      <c r="AE227" s="1">
        <v>9.1940000000000008</v>
      </c>
      <c r="AF227">
        <f t="shared" si="30"/>
        <v>1.318438387913943</v>
      </c>
      <c r="AG227">
        <v>3.2851511169513796</v>
      </c>
      <c r="AH227">
        <f t="shared" si="31"/>
        <v>0.46930730242162566</v>
      </c>
    </row>
    <row r="228" spans="1:34" x14ac:dyDescent="0.3">
      <c r="A228">
        <f t="shared" si="32"/>
        <v>227</v>
      </c>
      <c r="B228" s="1">
        <v>9.1940000000000008</v>
      </c>
      <c r="C228" s="9">
        <v>2</v>
      </c>
      <c r="D228">
        <v>0.1522</v>
      </c>
      <c r="E228" s="1">
        <f t="shared" si="28"/>
        <v>9.7337810872633462E-2</v>
      </c>
      <c r="F228" s="8">
        <f t="shared" si="29"/>
        <v>2.4707182441701909E-2</v>
      </c>
      <c r="G228">
        <f t="shared" si="27"/>
        <v>1.318438387913943</v>
      </c>
      <c r="R228">
        <f t="shared" si="26"/>
        <v>1.318438387913943</v>
      </c>
      <c r="AE228" s="1">
        <v>9.1940000000000008</v>
      </c>
      <c r="AF228">
        <f t="shared" si="30"/>
        <v>1.318438387913943</v>
      </c>
      <c r="AG228">
        <v>3.2851511169513796</v>
      </c>
      <c r="AH228">
        <f t="shared" si="31"/>
        <v>0.46930730242162566</v>
      </c>
    </row>
    <row r="229" spans="1:34" x14ac:dyDescent="0.3">
      <c r="A229">
        <f t="shared" si="32"/>
        <v>228</v>
      </c>
      <c r="B229" s="1">
        <v>9.2010000000000005</v>
      </c>
      <c r="C229" s="9">
        <v>1</v>
      </c>
      <c r="D229">
        <v>0.1522</v>
      </c>
      <c r="E229" s="1">
        <f t="shared" si="28"/>
        <v>4.8668905436316731E-2</v>
      </c>
      <c r="F229" s="8">
        <f t="shared" si="29"/>
        <v>2.6956775034294438E-2</v>
      </c>
      <c r="G229">
        <f t="shared" si="27"/>
        <v>1.294393058463907</v>
      </c>
      <c r="R229">
        <f t="shared" si="26"/>
        <v>1.294393058463907</v>
      </c>
      <c r="AE229" s="1">
        <v>9.2010000000000005</v>
      </c>
      <c r="AF229">
        <f t="shared" si="30"/>
        <v>1.294393058463907</v>
      </c>
      <c r="AG229">
        <v>3.2851511169513796</v>
      </c>
      <c r="AH229">
        <f t="shared" si="31"/>
        <v>0.46930730242162566</v>
      </c>
    </row>
    <row r="230" spans="1:34" x14ac:dyDescent="0.3">
      <c r="A230">
        <f t="shared" si="32"/>
        <v>229</v>
      </c>
      <c r="B230" s="1">
        <v>9.2100000000000009</v>
      </c>
      <c r="C230" s="9">
        <v>1</v>
      </c>
      <c r="D230">
        <v>0.1522</v>
      </c>
      <c r="E230" s="1">
        <f t="shared" si="28"/>
        <v>4.8668905436316731E-2</v>
      </c>
      <c r="F230" s="8">
        <f t="shared" si="29"/>
        <v>2.9993108367627936E-2</v>
      </c>
      <c r="G230">
        <f t="shared" si="27"/>
        <v>1.2626323717683405</v>
      </c>
      <c r="R230">
        <f t="shared" si="26"/>
        <v>1.2626323717683405</v>
      </c>
      <c r="AE230" s="1">
        <v>9.2100000000000009</v>
      </c>
      <c r="AF230">
        <f t="shared" si="30"/>
        <v>1.2626323717683405</v>
      </c>
      <c r="AG230">
        <v>3.2851511169513796</v>
      </c>
      <c r="AH230">
        <f t="shared" si="31"/>
        <v>0.46930730242162566</v>
      </c>
    </row>
    <row r="231" spans="1:34" x14ac:dyDescent="0.3">
      <c r="A231">
        <f t="shared" si="32"/>
        <v>230</v>
      </c>
      <c r="B231" s="1">
        <v>9.2129999999999992</v>
      </c>
      <c r="C231" s="9">
        <v>4</v>
      </c>
      <c r="D231">
        <v>0.1522</v>
      </c>
      <c r="E231" s="1">
        <f t="shared" si="28"/>
        <v>0.19467562174526692</v>
      </c>
      <c r="F231" s="8">
        <f t="shared" si="29"/>
        <v>3.1041219478738481E-2</v>
      </c>
      <c r="G231">
        <f t="shared" si="27"/>
        <v>1.2518508236390202</v>
      </c>
      <c r="R231">
        <f t="shared" si="26"/>
        <v>1.2518508236390202</v>
      </c>
      <c r="AE231" s="1">
        <v>9.2129999999999992</v>
      </c>
      <c r="AF231">
        <f t="shared" si="30"/>
        <v>1.2518508236390202</v>
      </c>
      <c r="AG231">
        <v>3.2851511169513796</v>
      </c>
      <c r="AH231">
        <f t="shared" si="31"/>
        <v>0.46930730242162566</v>
      </c>
    </row>
    <row r="232" spans="1:34" x14ac:dyDescent="0.3">
      <c r="A232">
        <f t="shared" si="32"/>
        <v>231</v>
      </c>
      <c r="B232" s="1">
        <v>9.2129999999999992</v>
      </c>
      <c r="C232" s="9">
        <v>4</v>
      </c>
      <c r="D232">
        <v>0.1522</v>
      </c>
      <c r="E232" s="1">
        <f t="shared" si="28"/>
        <v>0.19467562174526692</v>
      </c>
      <c r="F232" s="8">
        <f t="shared" si="29"/>
        <v>3.1041219478738481E-2</v>
      </c>
      <c r="G232">
        <f t="shared" si="27"/>
        <v>1.2518508236390202</v>
      </c>
      <c r="R232">
        <f t="shared" si="26"/>
        <v>1.2518508236390202</v>
      </c>
      <c r="AE232" s="1">
        <v>9.2129999999999992</v>
      </c>
      <c r="AF232">
        <f t="shared" si="30"/>
        <v>1.2518508236390202</v>
      </c>
      <c r="AG232">
        <v>3.2851511169513796</v>
      </c>
      <c r="AH232">
        <f t="shared" si="31"/>
        <v>0.46930730242162566</v>
      </c>
    </row>
    <row r="233" spans="1:34" x14ac:dyDescent="0.3">
      <c r="A233">
        <f t="shared" si="32"/>
        <v>232</v>
      </c>
      <c r="B233" s="1">
        <v>9.2230000000000008</v>
      </c>
      <c r="C233" s="9">
        <v>4</v>
      </c>
      <c r="D233">
        <v>0.1522</v>
      </c>
      <c r="E233" s="1">
        <f t="shared" si="28"/>
        <v>0.19467562174526692</v>
      </c>
      <c r="F233" s="8">
        <f t="shared" si="29"/>
        <v>3.466492318244279E-2</v>
      </c>
      <c r="G233">
        <f t="shared" si="27"/>
        <v>1.215279499659405</v>
      </c>
      <c r="R233">
        <f t="shared" si="26"/>
        <v>1.215279499659405</v>
      </c>
      <c r="AE233" s="1">
        <v>9.2230000000000008</v>
      </c>
      <c r="AF233">
        <f t="shared" si="30"/>
        <v>1.215279499659405</v>
      </c>
      <c r="AG233">
        <v>3.2851511169513796</v>
      </c>
      <c r="AH233">
        <f t="shared" si="31"/>
        <v>0.46930730242162566</v>
      </c>
    </row>
    <row r="234" spans="1:34" x14ac:dyDescent="0.3">
      <c r="A234">
        <f t="shared" si="32"/>
        <v>233</v>
      </c>
      <c r="B234" s="1">
        <v>9.2230000000000008</v>
      </c>
      <c r="C234" s="9">
        <v>4</v>
      </c>
      <c r="D234">
        <v>0.1522</v>
      </c>
      <c r="E234" s="1">
        <f t="shared" si="28"/>
        <v>0.19467562174526692</v>
      </c>
      <c r="F234" s="8">
        <f t="shared" si="29"/>
        <v>3.466492318244279E-2</v>
      </c>
      <c r="G234">
        <f t="shared" si="27"/>
        <v>1.215279499659405</v>
      </c>
      <c r="R234">
        <f t="shared" si="26"/>
        <v>1.215279499659405</v>
      </c>
      <c r="AE234" s="1">
        <v>9.2230000000000008</v>
      </c>
      <c r="AF234">
        <f t="shared" si="30"/>
        <v>1.215279499659405</v>
      </c>
      <c r="AG234">
        <v>3.2851511169513796</v>
      </c>
      <c r="AH234">
        <f t="shared" si="31"/>
        <v>0.46930730242162566</v>
      </c>
    </row>
    <row r="235" spans="1:34" x14ac:dyDescent="0.3">
      <c r="A235">
        <f t="shared" si="32"/>
        <v>234</v>
      </c>
      <c r="B235" s="1">
        <v>9.2309999999999999</v>
      </c>
      <c r="C235" s="9">
        <v>1</v>
      </c>
      <c r="D235">
        <v>0.1522</v>
      </c>
      <c r="E235" s="1">
        <f t="shared" si="28"/>
        <v>4.8668905436316731E-2</v>
      </c>
      <c r="F235" s="8">
        <f t="shared" si="29"/>
        <v>3.7707886145405461E-2</v>
      </c>
      <c r="G235">
        <f t="shared" si="27"/>
        <v>1.185395730742224</v>
      </c>
      <c r="R235">
        <f t="shared" si="26"/>
        <v>1.185395730742224</v>
      </c>
      <c r="AE235" s="1">
        <v>9.2309999999999999</v>
      </c>
      <c r="AF235">
        <f t="shared" si="30"/>
        <v>1.185395730742224</v>
      </c>
      <c r="AG235">
        <v>3.2851511169513796</v>
      </c>
      <c r="AH235">
        <f t="shared" si="31"/>
        <v>0.46930730242162566</v>
      </c>
    </row>
    <row r="236" spans="1:34" x14ac:dyDescent="0.3">
      <c r="A236">
        <f t="shared" si="32"/>
        <v>235</v>
      </c>
      <c r="B236" s="1">
        <v>9.2330000000000005</v>
      </c>
      <c r="C236" s="9">
        <v>1</v>
      </c>
      <c r="D236">
        <v>0.1522</v>
      </c>
      <c r="E236" s="1">
        <f t="shared" si="28"/>
        <v>4.8668905436316731E-2</v>
      </c>
      <c r="F236" s="8">
        <f t="shared" si="29"/>
        <v>3.8488626886146474E-2</v>
      </c>
      <c r="G236">
        <f t="shared" si="27"/>
        <v>1.1778475633157928</v>
      </c>
      <c r="R236">
        <f t="shared" si="26"/>
        <v>1.1778475633157928</v>
      </c>
      <c r="AE236" s="1">
        <v>9.2330000000000005</v>
      </c>
      <c r="AF236">
        <f t="shared" si="30"/>
        <v>1.1778475633157928</v>
      </c>
      <c r="AG236">
        <v>3.2851511169513796</v>
      </c>
      <c r="AH236">
        <f t="shared" si="31"/>
        <v>0.46930730242162566</v>
      </c>
    </row>
    <row r="237" spans="1:34" x14ac:dyDescent="0.3">
      <c r="A237">
        <f t="shared" si="32"/>
        <v>236</v>
      </c>
      <c r="B237" s="1">
        <v>9.2439999999999998</v>
      </c>
      <c r="C237" s="9">
        <v>1</v>
      </c>
      <c r="D237">
        <v>0.1522</v>
      </c>
      <c r="E237" s="1">
        <f t="shared" si="28"/>
        <v>4.8668905436316731E-2</v>
      </c>
      <c r="F237" s="8">
        <f t="shared" si="29"/>
        <v>4.2925700960220289E-2</v>
      </c>
      <c r="G237">
        <f t="shared" si="27"/>
        <v>1.1358538745786244</v>
      </c>
      <c r="R237">
        <f t="shared" si="26"/>
        <v>1.1358538745786244</v>
      </c>
      <c r="AE237" s="1">
        <v>9.2439999999999998</v>
      </c>
      <c r="AF237">
        <f t="shared" si="30"/>
        <v>1.1358538745786244</v>
      </c>
      <c r="AG237">
        <v>3.2851511169513796</v>
      </c>
      <c r="AH237">
        <f t="shared" si="31"/>
        <v>0.46930730242162566</v>
      </c>
    </row>
    <row r="238" spans="1:34" x14ac:dyDescent="0.3">
      <c r="A238">
        <f t="shared" si="32"/>
        <v>237</v>
      </c>
      <c r="B238" s="1">
        <v>9.2469999999999999</v>
      </c>
      <c r="C238" s="9">
        <v>2</v>
      </c>
      <c r="D238">
        <v>0.1522</v>
      </c>
      <c r="E238" s="1">
        <f t="shared" si="28"/>
        <v>9.7337810872633462E-2</v>
      </c>
      <c r="F238" s="8">
        <f t="shared" si="29"/>
        <v>4.4177812071331458E-2</v>
      </c>
      <c r="G238">
        <f t="shared" si="27"/>
        <v>1.1242767598307457</v>
      </c>
      <c r="R238">
        <f t="shared" si="26"/>
        <v>1.1242767598307457</v>
      </c>
      <c r="AE238" s="1">
        <v>9.2469999999999999</v>
      </c>
      <c r="AF238">
        <f t="shared" si="30"/>
        <v>1.1242767598307457</v>
      </c>
      <c r="AG238">
        <v>3.2851511169513796</v>
      </c>
      <c r="AH238">
        <f t="shared" si="31"/>
        <v>0.46930730242162566</v>
      </c>
    </row>
    <row r="239" spans="1:34" x14ac:dyDescent="0.3">
      <c r="A239">
        <f t="shared" si="32"/>
        <v>238</v>
      </c>
      <c r="B239" s="1">
        <v>9.2469999999999999</v>
      </c>
      <c r="C239" s="9">
        <v>2</v>
      </c>
      <c r="D239">
        <v>0.1522</v>
      </c>
      <c r="E239" s="1">
        <f t="shared" si="28"/>
        <v>9.7337810872633462E-2</v>
      </c>
      <c r="F239" s="8">
        <f t="shared" si="29"/>
        <v>4.4177812071331458E-2</v>
      </c>
      <c r="G239">
        <f t="shared" si="27"/>
        <v>1.1242767598307457</v>
      </c>
      <c r="R239">
        <f t="shared" si="26"/>
        <v>1.1242767598307457</v>
      </c>
      <c r="AE239" s="1">
        <v>9.2469999999999999</v>
      </c>
      <c r="AF239">
        <f t="shared" si="30"/>
        <v>1.1242767598307457</v>
      </c>
      <c r="AG239">
        <v>3.2851511169513796</v>
      </c>
      <c r="AH239">
        <f t="shared" si="31"/>
        <v>0.46930730242162566</v>
      </c>
    </row>
    <row r="240" spans="1:34" x14ac:dyDescent="0.3">
      <c r="A240">
        <f t="shared" si="32"/>
        <v>239</v>
      </c>
      <c r="B240" s="1">
        <v>9.2539999999999996</v>
      </c>
      <c r="C240" s="9">
        <v>1</v>
      </c>
      <c r="D240">
        <v>0.1522</v>
      </c>
      <c r="E240" s="1">
        <f t="shared" si="28"/>
        <v>4.8668905436316731E-2</v>
      </c>
      <c r="F240" s="8">
        <f t="shared" si="29"/>
        <v>4.7169404663923935E-2</v>
      </c>
      <c r="G240">
        <f t="shared" si="27"/>
        <v>1.0970917742201605</v>
      </c>
      <c r="R240">
        <f t="shared" si="26"/>
        <v>1.0970917742201605</v>
      </c>
      <c r="AE240" s="1">
        <v>9.2539999999999996</v>
      </c>
      <c r="AF240">
        <f t="shared" si="30"/>
        <v>1.0970917742201605</v>
      </c>
      <c r="AG240">
        <v>3.2851511169513796</v>
      </c>
      <c r="AH240">
        <f t="shared" si="31"/>
        <v>0.46930730242162566</v>
      </c>
    </row>
    <row r="241" spans="1:34" x14ac:dyDescent="0.3">
      <c r="A241">
        <f t="shared" si="32"/>
        <v>240</v>
      </c>
      <c r="B241" s="1">
        <v>9.2949999999999999</v>
      </c>
      <c r="C241" s="9">
        <v>1</v>
      </c>
      <c r="D241">
        <v>0.1522</v>
      </c>
      <c r="E241" s="1">
        <f t="shared" si="28"/>
        <v>4.8668905436316731E-2</v>
      </c>
      <c r="F241" s="8">
        <f t="shared" si="29"/>
        <v>6.6659589849109455E-2</v>
      </c>
      <c r="G241">
        <f t="shared" si="27"/>
        <v>0.93537738213333188</v>
      </c>
      <c r="R241">
        <f t="shared" si="26"/>
        <v>0.93537738213333188</v>
      </c>
      <c r="AE241" s="1">
        <v>9.2949999999999999</v>
      </c>
      <c r="AF241">
        <f t="shared" si="30"/>
        <v>0.93537738213333188</v>
      </c>
      <c r="AG241">
        <v>3.2851511169513796</v>
      </c>
      <c r="AH241">
        <f t="shared" si="31"/>
        <v>0.46930730242162566</v>
      </c>
    </row>
    <row r="242" spans="1:34" x14ac:dyDescent="0.3">
      <c r="A242">
        <f t="shared" si="32"/>
        <v>241</v>
      </c>
      <c r="B242" s="1">
        <v>9.3089999999999993</v>
      </c>
      <c r="C242" s="9">
        <v>1</v>
      </c>
      <c r="D242">
        <v>0.1522</v>
      </c>
      <c r="E242" s="1">
        <f t="shared" si="28"/>
        <v>4.8668905436316731E-2</v>
      </c>
      <c r="F242" s="8">
        <f t="shared" si="29"/>
        <v>7.4084775034294351E-2</v>
      </c>
      <c r="G242">
        <f t="shared" si="27"/>
        <v>0.88024250675595772</v>
      </c>
      <c r="R242">
        <f t="shared" si="26"/>
        <v>0.88024250675595772</v>
      </c>
      <c r="AE242" s="1">
        <v>9.3089999999999993</v>
      </c>
      <c r="AF242">
        <f t="shared" si="30"/>
        <v>0.88024250675595772</v>
      </c>
      <c r="AG242">
        <v>3.2851511169513796</v>
      </c>
      <c r="AH242">
        <f t="shared" si="31"/>
        <v>0.46930730242162566</v>
      </c>
    </row>
    <row r="243" spans="1:34" x14ac:dyDescent="0.3">
      <c r="A243">
        <f t="shared" si="32"/>
        <v>242</v>
      </c>
      <c r="B243" s="1">
        <v>9.3239999999999998</v>
      </c>
      <c r="C243" s="9">
        <v>1</v>
      </c>
      <c r="D243">
        <v>0.1522</v>
      </c>
      <c r="E243" s="1">
        <f t="shared" si="28"/>
        <v>4.8668905436316731E-2</v>
      </c>
      <c r="F243" s="8">
        <f t="shared" si="29"/>
        <v>8.2475330589850265E-2</v>
      </c>
      <c r="G243">
        <f t="shared" si="27"/>
        <v>0.82184038483035082</v>
      </c>
      <c r="R243">
        <f t="shared" si="26"/>
        <v>0.82184038483035082</v>
      </c>
      <c r="AE243" s="1">
        <v>9.3239999999999998</v>
      </c>
      <c r="AF243">
        <f t="shared" si="30"/>
        <v>0.82184038483035082</v>
      </c>
      <c r="AG243">
        <v>3.2851511169513796</v>
      </c>
      <c r="AH243">
        <f t="shared" si="31"/>
        <v>0.46930730242162566</v>
      </c>
    </row>
    <row r="244" spans="1:34" x14ac:dyDescent="0.3">
      <c r="A244">
        <f t="shared" si="32"/>
        <v>243</v>
      </c>
      <c r="B244" s="1">
        <v>9.3439999999999994</v>
      </c>
      <c r="C244" s="9">
        <v>1</v>
      </c>
      <c r="D244">
        <v>0.1522</v>
      </c>
      <c r="E244" s="1">
        <f t="shared" si="28"/>
        <v>4.8668905436316731E-2</v>
      </c>
      <c r="F244" s="8">
        <f t="shared" si="29"/>
        <v>9.4362737997257501E-2</v>
      </c>
      <c r="G244">
        <f t="shared" si="27"/>
        <v>0.74567050676497482</v>
      </c>
      <c r="R244">
        <f t="shared" si="26"/>
        <v>0.74567050676497482</v>
      </c>
      <c r="AE244" s="1">
        <v>9.3439999999999994</v>
      </c>
      <c r="AF244">
        <f t="shared" si="30"/>
        <v>0.74567050676497482</v>
      </c>
      <c r="AG244">
        <v>1.9710906701708277</v>
      </c>
      <c r="AH244">
        <f t="shared" si="31"/>
        <v>0.28158438145297537</v>
      </c>
    </row>
    <row r="245" spans="1:34" x14ac:dyDescent="0.3">
      <c r="A245">
        <f t="shared" si="32"/>
        <v>244</v>
      </c>
      <c r="B245" s="1">
        <v>9.3520000000000003</v>
      </c>
      <c r="C245" s="9">
        <v>1</v>
      </c>
      <c r="D245">
        <v>0.1522</v>
      </c>
      <c r="E245" s="1">
        <f t="shared" si="28"/>
        <v>4.8668905436316731E-2</v>
      </c>
      <c r="F245" s="8">
        <f t="shared" si="29"/>
        <v>9.9341700960221047E-2</v>
      </c>
      <c r="G245">
        <f t="shared" si="27"/>
        <v>0.71590402330475555</v>
      </c>
      <c r="R245">
        <f t="shared" si="26"/>
        <v>0.71590402330475555</v>
      </c>
      <c r="AE245" s="1">
        <v>9.3520000000000003</v>
      </c>
      <c r="AF245">
        <f t="shared" si="30"/>
        <v>0.71590402330475555</v>
      </c>
      <c r="AG245">
        <v>1.9710906701708277</v>
      </c>
      <c r="AH245">
        <f t="shared" si="31"/>
        <v>0.28158438145297537</v>
      </c>
    </row>
    <row r="246" spans="1:34" x14ac:dyDescent="0.3">
      <c r="A246">
        <f t="shared" si="32"/>
        <v>245</v>
      </c>
      <c r="B246" s="1">
        <v>9.3759999999999994</v>
      </c>
      <c r="C246" s="9">
        <v>1</v>
      </c>
      <c r="D246">
        <v>0.1522</v>
      </c>
      <c r="E246" s="1">
        <f t="shared" si="28"/>
        <v>4.8668905436316731E-2</v>
      </c>
      <c r="F246" s="8">
        <f t="shared" si="29"/>
        <v>0.11504658984910947</v>
      </c>
      <c r="G246">
        <f t="shared" si="27"/>
        <v>0.62957767065411041</v>
      </c>
      <c r="R246">
        <f t="shared" si="26"/>
        <v>0.62957767065411041</v>
      </c>
      <c r="AE246" s="1">
        <v>9.3759999999999994</v>
      </c>
      <c r="AF246">
        <f t="shared" si="30"/>
        <v>0.62957767065411041</v>
      </c>
      <c r="AG246">
        <v>1.9710906701708277</v>
      </c>
      <c r="AH246">
        <f t="shared" si="31"/>
        <v>0.28158438145297537</v>
      </c>
    </row>
    <row r="247" spans="1:34" x14ac:dyDescent="0.3">
      <c r="A247">
        <f t="shared" si="32"/>
        <v>246</v>
      </c>
      <c r="B247" s="1">
        <v>9.4</v>
      </c>
      <c r="C247" s="9">
        <v>1</v>
      </c>
      <c r="D247">
        <v>0.1522</v>
      </c>
      <c r="E247" s="1">
        <f t="shared" si="28"/>
        <v>4.8668905436316731E-2</v>
      </c>
      <c r="F247" s="8">
        <f t="shared" si="29"/>
        <v>0.1319034787379991</v>
      </c>
      <c r="G247">
        <f t="shared" si="27"/>
        <v>0.54846678557473294</v>
      </c>
      <c r="R247">
        <f t="shared" si="26"/>
        <v>0.54846678557473294</v>
      </c>
      <c r="AE247" s="1">
        <v>9.4</v>
      </c>
      <c r="AF247">
        <f t="shared" si="30"/>
        <v>0.54846678557473294</v>
      </c>
      <c r="AG247">
        <v>1.9710906701708277</v>
      </c>
      <c r="AH247">
        <f t="shared" si="31"/>
        <v>0.28158438145297537</v>
      </c>
    </row>
    <row r="248" spans="1:34" x14ac:dyDescent="0.3">
      <c r="A248">
        <f t="shared" si="32"/>
        <v>247</v>
      </c>
      <c r="B248" s="1">
        <v>9.4410000000000007</v>
      </c>
      <c r="C248" s="9">
        <v>1</v>
      </c>
      <c r="D248">
        <v>0.1522</v>
      </c>
      <c r="E248" s="1">
        <f t="shared" si="28"/>
        <v>4.8668905436316731E-2</v>
      </c>
      <c r="F248" s="8">
        <f t="shared" si="29"/>
        <v>0.1633656639231848</v>
      </c>
      <c r="G248">
        <f t="shared" si="27"/>
        <v>0.42398758055904906</v>
      </c>
      <c r="R248">
        <f t="shared" si="26"/>
        <v>0.42398758055904906</v>
      </c>
      <c r="AE248" s="1">
        <v>9.4410000000000007</v>
      </c>
      <c r="AF248">
        <f t="shared" si="30"/>
        <v>0.42398758055904906</v>
      </c>
      <c r="AG248">
        <v>1.9710906701708277</v>
      </c>
      <c r="AH248">
        <f t="shared" si="31"/>
        <v>0.28158438145297537</v>
      </c>
    </row>
    <row r="249" spans="1:34" x14ac:dyDescent="0.3">
      <c r="A249">
        <f t="shared" si="32"/>
        <v>248</v>
      </c>
      <c r="B249" s="1">
        <v>9.4420000000000002</v>
      </c>
      <c r="C249" s="9">
        <v>1</v>
      </c>
      <c r="D249">
        <v>0.1522</v>
      </c>
      <c r="E249" s="1">
        <f t="shared" si="28"/>
        <v>4.8668905436316731E-2</v>
      </c>
      <c r="F249" s="8">
        <f t="shared" si="29"/>
        <v>0.16417503429355471</v>
      </c>
      <c r="G249">
        <f t="shared" si="27"/>
        <v>0.42118910866372911</v>
      </c>
      <c r="R249">
        <f t="shared" si="26"/>
        <v>0.42118910866372911</v>
      </c>
      <c r="AE249" s="1">
        <v>9.4420000000000002</v>
      </c>
      <c r="AF249">
        <f t="shared" si="30"/>
        <v>0.42118910866372911</v>
      </c>
      <c r="AG249">
        <v>1.9710906701708277</v>
      </c>
      <c r="AH249">
        <f t="shared" si="31"/>
        <v>0.28158438145297537</v>
      </c>
    </row>
    <row r="250" spans="1:34" x14ac:dyDescent="0.3">
      <c r="A250">
        <f t="shared" si="32"/>
        <v>249</v>
      </c>
      <c r="B250" s="1">
        <v>9.4429999999999996</v>
      </c>
      <c r="C250" s="9">
        <v>1</v>
      </c>
      <c r="D250">
        <v>0.1522</v>
      </c>
      <c r="E250" s="1">
        <f t="shared" si="28"/>
        <v>4.8668905436316731E-2</v>
      </c>
      <c r="F250" s="8">
        <f t="shared" si="29"/>
        <v>0.16498640466392464</v>
      </c>
      <c r="G250">
        <f t="shared" si="27"/>
        <v>0.41840226093551686</v>
      </c>
      <c r="R250">
        <f t="shared" si="26"/>
        <v>0.41840226093551686</v>
      </c>
      <c r="AE250" s="1">
        <v>9.4429999999999996</v>
      </c>
      <c r="AF250">
        <f t="shared" si="30"/>
        <v>0.41840226093551686</v>
      </c>
      <c r="AG250">
        <v>1.9710906701708277</v>
      </c>
      <c r="AH250">
        <f t="shared" si="31"/>
        <v>0.28158438145297537</v>
      </c>
    </row>
    <row r="251" spans="1:34" x14ac:dyDescent="0.3">
      <c r="A251">
        <f t="shared" si="32"/>
        <v>250</v>
      </c>
      <c r="B251" s="1">
        <v>9.4600000000000009</v>
      </c>
      <c r="C251" s="9">
        <v>1</v>
      </c>
      <c r="D251">
        <v>0.1522</v>
      </c>
      <c r="E251" s="1">
        <f t="shared" si="28"/>
        <v>4.8668905436316731E-2</v>
      </c>
      <c r="F251" s="8">
        <f t="shared" si="29"/>
        <v>0.17908570096022206</v>
      </c>
      <c r="G251">
        <f t="shared" si="27"/>
        <v>0.37281538109384788</v>
      </c>
      <c r="R251">
        <f t="shared" si="26"/>
        <v>0.37281538109384788</v>
      </c>
      <c r="AE251" s="1">
        <v>9.4600000000000009</v>
      </c>
      <c r="AF251">
        <f t="shared" si="30"/>
        <v>0.37281538109384788</v>
      </c>
      <c r="AG251">
        <v>1.9710906701708277</v>
      </c>
      <c r="AH251">
        <f t="shared" si="31"/>
        <v>0.28158438145297537</v>
      </c>
    </row>
    <row r="252" spans="1:34" x14ac:dyDescent="0.3">
      <c r="A252">
        <f t="shared" si="32"/>
        <v>251</v>
      </c>
      <c r="B252" s="1">
        <v>9.4610000000000003</v>
      </c>
      <c r="C252" s="9">
        <v>1</v>
      </c>
      <c r="D252">
        <v>0.1522</v>
      </c>
      <c r="E252" s="1">
        <f t="shared" si="28"/>
        <v>4.8668905436316731E-2</v>
      </c>
      <c r="F252" s="8">
        <f t="shared" si="29"/>
        <v>0.17993307133059194</v>
      </c>
      <c r="G252">
        <f t="shared" si="27"/>
        <v>0.37023953345847566</v>
      </c>
      <c r="R252">
        <f t="shared" si="26"/>
        <v>0.37023953345847566</v>
      </c>
      <c r="AE252" s="1">
        <v>9.4610000000000003</v>
      </c>
      <c r="AF252">
        <f t="shared" si="30"/>
        <v>0.37023953345847566</v>
      </c>
      <c r="AG252">
        <v>1.9710906701708277</v>
      </c>
      <c r="AH252">
        <f t="shared" si="31"/>
        <v>0.28158438145297537</v>
      </c>
    </row>
    <row r="253" spans="1:34" x14ac:dyDescent="0.3">
      <c r="A253">
        <f t="shared" si="32"/>
        <v>252</v>
      </c>
      <c r="B253" s="1">
        <v>9.4700000000000006</v>
      </c>
      <c r="C253" s="9">
        <v>1</v>
      </c>
      <c r="D253">
        <v>0.1522</v>
      </c>
      <c r="E253" s="1">
        <f t="shared" si="28"/>
        <v>4.8668905436316731E-2</v>
      </c>
      <c r="F253" s="8">
        <f t="shared" si="29"/>
        <v>0.18764940466392563</v>
      </c>
      <c r="G253">
        <f t="shared" si="27"/>
        <v>0.34758714120637929</v>
      </c>
      <c r="R253">
        <f t="shared" si="26"/>
        <v>0.34758714120637929</v>
      </c>
      <c r="AE253" s="1">
        <v>9.4700000000000006</v>
      </c>
      <c r="AF253">
        <f t="shared" si="30"/>
        <v>0.34758714120637929</v>
      </c>
      <c r="AG253">
        <v>1.9710906701708277</v>
      </c>
      <c r="AH253">
        <f t="shared" si="31"/>
        <v>0.28158438145297537</v>
      </c>
    </row>
    <row r="254" spans="1:34" x14ac:dyDescent="0.3">
      <c r="A254">
        <f t="shared" si="32"/>
        <v>253</v>
      </c>
      <c r="B254" s="1">
        <v>9.4770000000000003</v>
      </c>
      <c r="C254" s="9">
        <v>1</v>
      </c>
      <c r="D254">
        <v>0.1522</v>
      </c>
      <c r="E254" s="1">
        <f t="shared" si="28"/>
        <v>4.8668905436316731E-2</v>
      </c>
      <c r="F254" s="8">
        <f t="shared" si="29"/>
        <v>0.19376299725651797</v>
      </c>
      <c r="G254">
        <f t="shared" si="27"/>
        <v>0.33062810276823917</v>
      </c>
      <c r="R254">
        <f t="shared" si="26"/>
        <v>0.33062810276823917</v>
      </c>
      <c r="AE254" s="1">
        <v>9.4770000000000003</v>
      </c>
      <c r="AF254">
        <f t="shared" si="30"/>
        <v>0.33062810276823917</v>
      </c>
      <c r="AG254">
        <v>1.9710906701708277</v>
      </c>
      <c r="AH254">
        <f t="shared" si="31"/>
        <v>0.28158438145297537</v>
      </c>
    </row>
    <row r="255" spans="1:34" x14ac:dyDescent="0.3">
      <c r="A255">
        <f t="shared" si="32"/>
        <v>254</v>
      </c>
      <c r="B255" s="1">
        <v>9.4849999999999994</v>
      </c>
      <c r="C255" s="9">
        <v>1</v>
      </c>
      <c r="D255">
        <v>0.1522</v>
      </c>
      <c r="E255" s="1">
        <f t="shared" si="28"/>
        <v>4.8668905436316731E-2</v>
      </c>
      <c r="F255" s="8">
        <f t="shared" si="29"/>
        <v>0.20086996021948017</v>
      </c>
      <c r="G255">
        <f t="shared" si="27"/>
        <v>0.31195072763186515</v>
      </c>
      <c r="R255">
        <f t="shared" si="26"/>
        <v>0.31195072763186515</v>
      </c>
      <c r="AE255" s="1">
        <v>9.4849999999999994</v>
      </c>
      <c r="AF255">
        <f t="shared" si="30"/>
        <v>0.31195072763186515</v>
      </c>
      <c r="AG255">
        <v>1.9710906701708277</v>
      </c>
      <c r="AH255">
        <f t="shared" si="31"/>
        <v>0.28158438145297537</v>
      </c>
    </row>
    <row r="256" spans="1:34" x14ac:dyDescent="0.3">
      <c r="A256">
        <f t="shared" si="32"/>
        <v>255</v>
      </c>
      <c r="B256" s="1">
        <v>9.4979999999999993</v>
      </c>
      <c r="C256" s="9">
        <v>1</v>
      </c>
      <c r="D256">
        <v>0.1522</v>
      </c>
      <c r="E256" s="1">
        <f t="shared" si="28"/>
        <v>4.8668905436316731E-2</v>
      </c>
      <c r="F256" s="8">
        <f t="shared" si="29"/>
        <v>0.21269177503429496</v>
      </c>
      <c r="G256">
        <f t="shared" si="27"/>
        <v>0.28319042551490098</v>
      </c>
      <c r="R256">
        <f t="shared" si="26"/>
        <v>0.28319042551490098</v>
      </c>
      <c r="AE256" s="1">
        <v>9.4979999999999993</v>
      </c>
      <c r="AF256">
        <f t="shared" si="30"/>
        <v>0.28319042551490098</v>
      </c>
      <c r="AG256">
        <v>1.9710906701708277</v>
      </c>
      <c r="AH256">
        <f t="shared" si="31"/>
        <v>0.28158438145297537</v>
      </c>
    </row>
    <row r="257" spans="1:34" x14ac:dyDescent="0.3">
      <c r="A257">
        <f t="shared" si="32"/>
        <v>256</v>
      </c>
      <c r="B257" s="1">
        <v>9.51</v>
      </c>
      <c r="C257" s="9">
        <v>1</v>
      </c>
      <c r="D257">
        <v>0.1522</v>
      </c>
      <c r="E257" s="1">
        <f t="shared" si="28"/>
        <v>4.8668905436316731E-2</v>
      </c>
      <c r="F257" s="8">
        <f t="shared" si="29"/>
        <v>0.22390421947873987</v>
      </c>
      <c r="G257">
        <f t="shared" si="27"/>
        <v>0.25836665080368426</v>
      </c>
      <c r="R257">
        <f t="shared" ref="R257:R271" si="33">1/($I$275*SQRT(2*PI()))*EXP(-1*($B257-$H$274)^2/(2*$I$275^2))</f>
        <v>0.25836665080368426</v>
      </c>
      <c r="AE257" s="1">
        <v>9.51</v>
      </c>
      <c r="AF257">
        <f t="shared" si="30"/>
        <v>0.25836665080368426</v>
      </c>
      <c r="AG257">
        <v>1.9710906701708277</v>
      </c>
      <c r="AH257">
        <f t="shared" si="31"/>
        <v>0.28158438145297537</v>
      </c>
    </row>
    <row r="258" spans="1:34" x14ac:dyDescent="0.3">
      <c r="A258">
        <f t="shared" si="32"/>
        <v>257</v>
      </c>
      <c r="B258" s="1">
        <v>9.5169999999999995</v>
      </c>
      <c r="C258" s="9">
        <v>1</v>
      </c>
      <c r="D258">
        <v>0.1522</v>
      </c>
      <c r="E258" s="1">
        <f t="shared" si="28"/>
        <v>4.8668905436316731E-2</v>
      </c>
      <c r="F258" s="8">
        <f t="shared" si="29"/>
        <v>0.23057781207133216</v>
      </c>
      <c r="G258">
        <f t="shared" ref="G258:G271" si="34">1/($I$275*SQRT(2*PI()))*EXP(-1*($B258-$H$274)^2/(2*$I$275^2))</f>
        <v>0.24463727155636036</v>
      </c>
      <c r="R258">
        <f t="shared" si="33"/>
        <v>0.24463727155636036</v>
      </c>
      <c r="AE258" s="1">
        <v>9.5169999999999995</v>
      </c>
      <c r="AF258">
        <f t="shared" si="30"/>
        <v>0.24463727155636036</v>
      </c>
      <c r="AG258">
        <v>1.9710906701708277</v>
      </c>
      <c r="AH258">
        <f t="shared" si="31"/>
        <v>0.28158438145297537</v>
      </c>
    </row>
    <row r="259" spans="1:34" x14ac:dyDescent="0.3">
      <c r="A259">
        <f t="shared" si="32"/>
        <v>258</v>
      </c>
      <c r="B259" s="1">
        <v>9.5229999999999997</v>
      </c>
      <c r="C259" s="9">
        <v>1</v>
      </c>
      <c r="D259">
        <v>0.1522</v>
      </c>
      <c r="E259" s="1">
        <f t="shared" ref="E259:E271" si="35">C259/270/$M$273</f>
        <v>4.8668905436316731E-2</v>
      </c>
      <c r="F259" s="8">
        <f t="shared" ref="F259:F271" si="36">(B259-$H$274)*(B259-$H$274)</f>
        <v>0.23637603429355464</v>
      </c>
      <c r="G259">
        <f t="shared" si="34"/>
        <v>0.23330246077675812</v>
      </c>
      <c r="R259">
        <f t="shared" si="33"/>
        <v>0.23330246077675812</v>
      </c>
      <c r="AE259" s="1">
        <v>9.5229999999999997</v>
      </c>
      <c r="AF259">
        <f t="shared" ref="AF259:AF271" si="37">1/($I$275*SQRT(2*PI()))*EXP(-1*($B259-$H$274)^2/(2*$I$275^2))</f>
        <v>0.23330246077675812</v>
      </c>
      <c r="AG259">
        <v>1.9710906701708277</v>
      </c>
      <c r="AH259">
        <f t="shared" ref="AH259:AH271" si="38">AG259/7</f>
        <v>0.28158438145297537</v>
      </c>
    </row>
    <row r="260" spans="1:34" x14ac:dyDescent="0.3">
      <c r="A260">
        <f t="shared" ref="A260:A271" si="39">A259+1</f>
        <v>259</v>
      </c>
      <c r="B260" s="1">
        <v>9.5440000000000005</v>
      </c>
      <c r="C260" s="9">
        <v>1</v>
      </c>
      <c r="D260">
        <v>0.1522</v>
      </c>
      <c r="E260" s="1">
        <f t="shared" si="35"/>
        <v>4.8668905436316731E-2</v>
      </c>
      <c r="F260" s="8">
        <f t="shared" si="36"/>
        <v>0.25723681207133331</v>
      </c>
      <c r="G260">
        <f t="shared" si="34"/>
        <v>0.19669484791368763</v>
      </c>
      <c r="R260">
        <f t="shared" si="33"/>
        <v>0.19669484791368763</v>
      </c>
      <c r="AE260" s="1">
        <v>9.5440000000000005</v>
      </c>
      <c r="AF260">
        <f t="shared" si="37"/>
        <v>0.19669484791368763</v>
      </c>
      <c r="AG260">
        <v>1.9710906701708277</v>
      </c>
      <c r="AH260">
        <f t="shared" si="38"/>
        <v>0.28158438145297537</v>
      </c>
    </row>
    <row r="261" spans="1:34" x14ac:dyDescent="0.3">
      <c r="A261">
        <f t="shared" si="39"/>
        <v>260</v>
      </c>
      <c r="B261" s="1">
        <v>9.5470000000000006</v>
      </c>
      <c r="C261" s="9">
        <v>1</v>
      </c>
      <c r="D261">
        <v>0.1522</v>
      </c>
      <c r="E261" s="1">
        <f t="shared" si="35"/>
        <v>4.8668905436316731E-2</v>
      </c>
      <c r="F261" s="8">
        <f t="shared" si="36"/>
        <v>0.26028892318244451</v>
      </c>
      <c r="G261">
        <f t="shared" si="34"/>
        <v>0.19184375414216967</v>
      </c>
      <c r="R261">
        <f t="shared" si="33"/>
        <v>0.19184375414216967</v>
      </c>
      <c r="AE261" s="1">
        <v>9.5470000000000006</v>
      </c>
      <c r="AF261">
        <f t="shared" si="37"/>
        <v>0.19184375414216967</v>
      </c>
      <c r="AG261">
        <v>1.9710906701708277</v>
      </c>
      <c r="AH261">
        <f t="shared" si="38"/>
        <v>0.28158438145297537</v>
      </c>
    </row>
    <row r="262" spans="1:34" x14ac:dyDescent="0.3">
      <c r="A262">
        <f t="shared" si="39"/>
        <v>261</v>
      </c>
      <c r="B262" s="1">
        <v>9.5519999999999996</v>
      </c>
      <c r="C262" s="9">
        <v>1</v>
      </c>
      <c r="D262">
        <v>0.1522</v>
      </c>
      <c r="E262" s="1">
        <f t="shared" si="35"/>
        <v>4.8668905436316731E-2</v>
      </c>
      <c r="F262" s="8">
        <f t="shared" si="36"/>
        <v>0.26541577503429536</v>
      </c>
      <c r="G262">
        <f t="shared" si="34"/>
        <v>0.18396279348402816</v>
      </c>
      <c r="R262">
        <f t="shared" si="33"/>
        <v>0.18396279348402816</v>
      </c>
      <c r="AE262" s="1">
        <v>9.5519999999999996</v>
      </c>
      <c r="AF262">
        <f t="shared" si="37"/>
        <v>0.18396279348402816</v>
      </c>
      <c r="AG262">
        <v>1.9710906701708277</v>
      </c>
      <c r="AH262">
        <f t="shared" si="38"/>
        <v>0.28158438145297537</v>
      </c>
    </row>
    <row r="263" spans="1:34" x14ac:dyDescent="0.3">
      <c r="A263">
        <f t="shared" si="39"/>
        <v>262</v>
      </c>
      <c r="B263" s="1">
        <v>9.5830000000000002</v>
      </c>
      <c r="C263" s="9">
        <v>1</v>
      </c>
      <c r="D263">
        <v>0.1522</v>
      </c>
      <c r="E263" s="1">
        <f t="shared" si="35"/>
        <v>4.8668905436316731E-2</v>
      </c>
      <c r="F263" s="8">
        <f t="shared" si="36"/>
        <v>0.29831825651577759</v>
      </c>
      <c r="G263">
        <f t="shared" si="34"/>
        <v>0.14054482990675213</v>
      </c>
      <c r="R263">
        <f t="shared" si="33"/>
        <v>0.14054482990675213</v>
      </c>
      <c r="AE263" s="1">
        <v>9.5830000000000002</v>
      </c>
      <c r="AF263">
        <f t="shared" si="37"/>
        <v>0.14054482990675213</v>
      </c>
      <c r="AG263">
        <v>1.9710906701708277</v>
      </c>
      <c r="AH263">
        <f t="shared" si="38"/>
        <v>0.28158438145297537</v>
      </c>
    </row>
    <row r="264" spans="1:34" x14ac:dyDescent="0.3">
      <c r="A264">
        <f t="shared" si="39"/>
        <v>263</v>
      </c>
      <c r="B264" s="1">
        <v>9.5920000000000005</v>
      </c>
      <c r="C264" s="9">
        <v>1</v>
      </c>
      <c r="D264">
        <v>0.1522</v>
      </c>
      <c r="E264" s="1">
        <f t="shared" si="35"/>
        <v>4.8668905436316731E-2</v>
      </c>
      <c r="F264" s="8">
        <f t="shared" si="36"/>
        <v>0.30823058984911139</v>
      </c>
      <c r="G264">
        <f t="shared" si="34"/>
        <v>0.12959628628119535</v>
      </c>
      <c r="R264">
        <f t="shared" si="33"/>
        <v>0.12959628628119535</v>
      </c>
      <c r="AE264" s="1">
        <v>9.5920000000000005</v>
      </c>
      <c r="AF264">
        <f t="shared" si="37"/>
        <v>0.12959628628119535</v>
      </c>
      <c r="AG264">
        <v>1.9710906701708277</v>
      </c>
      <c r="AH264">
        <f t="shared" si="38"/>
        <v>0.28158438145297537</v>
      </c>
    </row>
    <row r="265" spans="1:34" x14ac:dyDescent="0.3">
      <c r="A265">
        <f t="shared" si="39"/>
        <v>264</v>
      </c>
      <c r="B265" s="1">
        <v>9.66</v>
      </c>
      <c r="C265" s="9">
        <v>1</v>
      </c>
      <c r="D265">
        <v>0.1522</v>
      </c>
      <c r="E265" s="1">
        <f t="shared" si="35"/>
        <v>4.8668905436316731E-2</v>
      </c>
      <c r="F265" s="8">
        <f t="shared" si="36"/>
        <v>0.38835977503429647</v>
      </c>
      <c r="G265">
        <f t="shared" si="34"/>
        <v>6.7276418653069492E-2</v>
      </c>
      <c r="R265">
        <f t="shared" si="33"/>
        <v>6.7276418653069492E-2</v>
      </c>
      <c r="AE265" s="1">
        <v>9.66</v>
      </c>
      <c r="AF265">
        <f t="shared" si="37"/>
        <v>6.7276418653069492E-2</v>
      </c>
      <c r="AG265">
        <v>1.9710906701708277</v>
      </c>
      <c r="AH265">
        <f t="shared" si="38"/>
        <v>0.28158438145297537</v>
      </c>
    </row>
    <row r="266" spans="1:34" x14ac:dyDescent="0.3">
      <c r="A266">
        <f t="shared" si="39"/>
        <v>265</v>
      </c>
      <c r="B266" s="1">
        <v>9.7029999999999994</v>
      </c>
      <c r="C266" s="9">
        <v>1</v>
      </c>
      <c r="D266">
        <v>0.1522</v>
      </c>
      <c r="E266" s="1">
        <f t="shared" si="35"/>
        <v>4.8668905436316731E-2</v>
      </c>
      <c r="F266" s="8">
        <f t="shared" si="36"/>
        <v>0.44380270096022156</v>
      </c>
      <c r="G266">
        <f t="shared" si="34"/>
        <v>4.2741809932857429E-2</v>
      </c>
      <c r="R266">
        <f t="shared" si="33"/>
        <v>4.2741809932857429E-2</v>
      </c>
      <c r="AE266" s="1">
        <v>9.7029999999999994</v>
      </c>
      <c r="AF266">
        <f t="shared" si="37"/>
        <v>4.2741809932857429E-2</v>
      </c>
      <c r="AG266">
        <v>1.9710906701708277</v>
      </c>
      <c r="AH266">
        <f t="shared" si="38"/>
        <v>0.28158438145297537</v>
      </c>
    </row>
    <row r="267" spans="1:34" x14ac:dyDescent="0.3">
      <c r="A267">
        <f t="shared" si="39"/>
        <v>266</v>
      </c>
      <c r="B267" s="1">
        <v>9.8089999999999993</v>
      </c>
      <c r="C267" s="9">
        <v>1</v>
      </c>
      <c r="D267">
        <v>0.1522</v>
      </c>
      <c r="E267" s="1">
        <f t="shared" si="35"/>
        <v>4.8668905436316731E-2</v>
      </c>
      <c r="F267" s="8">
        <f t="shared" si="36"/>
        <v>0.59626996021948098</v>
      </c>
      <c r="G267">
        <f t="shared" si="34"/>
        <v>1.2276606256850035E-2</v>
      </c>
      <c r="H267" t="s">
        <v>9</v>
      </c>
      <c r="I267">
        <v>270</v>
      </c>
      <c r="R267">
        <f t="shared" si="33"/>
        <v>1.2276606256850035E-2</v>
      </c>
      <c r="AE267" s="1">
        <v>9.8089999999999993</v>
      </c>
      <c r="AF267">
        <f t="shared" si="37"/>
        <v>1.2276606256850035E-2</v>
      </c>
      <c r="AG267">
        <v>1.9710906701708277</v>
      </c>
      <c r="AH267">
        <f t="shared" si="38"/>
        <v>0.28158438145297537</v>
      </c>
    </row>
    <row r="268" spans="1:34" x14ac:dyDescent="0.3">
      <c r="A268">
        <f t="shared" si="39"/>
        <v>267</v>
      </c>
      <c r="B268" s="1">
        <v>9.8800000000000008</v>
      </c>
      <c r="C268" s="9">
        <v>1</v>
      </c>
      <c r="D268">
        <v>0.1522</v>
      </c>
      <c r="E268" s="1">
        <f t="shared" si="35"/>
        <v>4.8668905436316731E-2</v>
      </c>
      <c r="F268" s="8">
        <f t="shared" si="36"/>
        <v>0.71096125651578002</v>
      </c>
      <c r="G268">
        <f t="shared" si="34"/>
        <v>4.8032613058225137E-3</v>
      </c>
      <c r="R268">
        <f t="shared" si="33"/>
        <v>4.8032613058225137E-3</v>
      </c>
      <c r="AE268" s="1">
        <v>9.8800000000000008</v>
      </c>
      <c r="AF268">
        <f t="shared" si="37"/>
        <v>4.8032613058225137E-3</v>
      </c>
      <c r="AG268">
        <v>1.9710906701708277</v>
      </c>
      <c r="AH268">
        <f t="shared" si="38"/>
        <v>0.28158438145297537</v>
      </c>
    </row>
    <row r="269" spans="1:34" x14ac:dyDescent="0.3">
      <c r="A269">
        <f t="shared" si="39"/>
        <v>268</v>
      </c>
      <c r="B269" s="1">
        <v>9.9529999999999994</v>
      </c>
      <c r="C269" s="9">
        <v>1</v>
      </c>
      <c r="D269">
        <v>0.1522</v>
      </c>
      <c r="E269" s="1">
        <f t="shared" si="35"/>
        <v>4.8668905436316731E-2</v>
      </c>
      <c r="F269" s="8">
        <f t="shared" si="36"/>
        <v>0.83939529355281495</v>
      </c>
      <c r="G269">
        <f t="shared" si="34"/>
        <v>1.6794260200035586E-3</v>
      </c>
      <c r="R269">
        <f t="shared" si="33"/>
        <v>1.6794260200035586E-3</v>
      </c>
      <c r="AE269" s="1">
        <v>9.9529999999999994</v>
      </c>
      <c r="AF269">
        <f t="shared" si="37"/>
        <v>1.6794260200035586E-3</v>
      </c>
      <c r="AG269">
        <v>1.9710906701708277</v>
      </c>
      <c r="AH269">
        <f t="shared" si="38"/>
        <v>0.28158438145297537</v>
      </c>
    </row>
    <row r="270" spans="1:34" x14ac:dyDescent="0.3">
      <c r="A270">
        <f t="shared" si="39"/>
        <v>269</v>
      </c>
      <c r="B270" s="1">
        <v>10.016999999999999</v>
      </c>
      <c r="C270" s="9">
        <v>1</v>
      </c>
      <c r="D270">
        <v>0.1522</v>
      </c>
      <c r="E270" s="1">
        <f t="shared" si="35"/>
        <v>4.8668905436316731E-2</v>
      </c>
      <c r="F270" s="8">
        <f t="shared" si="36"/>
        <v>0.96076299725651904</v>
      </c>
      <c r="G270">
        <f t="shared" si="34"/>
        <v>6.2214974999444633E-4</v>
      </c>
      <c r="R270">
        <f t="shared" si="33"/>
        <v>6.2214974999444633E-4</v>
      </c>
      <c r="AE270" s="1">
        <v>10.016999999999999</v>
      </c>
      <c r="AF270">
        <f t="shared" si="37"/>
        <v>6.2214974999444633E-4</v>
      </c>
      <c r="AG270">
        <v>1.9710906701708277</v>
      </c>
      <c r="AH270">
        <f t="shared" si="38"/>
        <v>0.28158438145297537</v>
      </c>
    </row>
    <row r="271" spans="1:34" x14ac:dyDescent="0.3">
      <c r="A271">
        <f t="shared" si="39"/>
        <v>270</v>
      </c>
      <c r="B271" s="1">
        <v>10.042</v>
      </c>
      <c r="C271" s="9">
        <v>1</v>
      </c>
      <c r="D271">
        <v>0.1522</v>
      </c>
      <c r="E271" s="1">
        <f t="shared" si="35"/>
        <v>4.8668905436316731E-2</v>
      </c>
      <c r="F271" s="8">
        <f t="shared" si="36"/>
        <v>1.0103972565157791</v>
      </c>
      <c r="G271">
        <f t="shared" si="34"/>
        <v>4.1450081914066322E-4</v>
      </c>
      <c r="R271">
        <f t="shared" si="33"/>
        <v>4.1450081914066322E-4</v>
      </c>
      <c r="AE271" s="1">
        <v>10.042</v>
      </c>
      <c r="AF271">
        <f t="shared" si="37"/>
        <v>4.1450081914066322E-4</v>
      </c>
      <c r="AG271">
        <v>1.9710906701708277</v>
      </c>
      <c r="AH271">
        <f t="shared" si="38"/>
        <v>0.28158438145297537</v>
      </c>
    </row>
    <row r="272" spans="1:34" x14ac:dyDescent="0.3">
      <c r="F272" s="6">
        <f>SUM(F2:F271)</f>
        <v>16.499726740740734</v>
      </c>
      <c r="L272" t="s">
        <v>6</v>
      </c>
      <c r="M272" s="6">
        <v>0.1522</v>
      </c>
      <c r="O272" t="s">
        <v>13</v>
      </c>
      <c r="P272">
        <v>0.1522</v>
      </c>
    </row>
    <row r="273" spans="6:16" x14ac:dyDescent="0.3">
      <c r="F273" s="8">
        <f>F272/270</f>
        <v>6.1110099039780492E-2</v>
      </c>
      <c r="H273" s="3" t="s">
        <v>2</v>
      </c>
      <c r="I273" s="3" t="s">
        <v>4</v>
      </c>
      <c r="J273" s="3" t="s">
        <v>5</v>
      </c>
      <c r="K273" s="5" t="s">
        <v>16</v>
      </c>
      <c r="L273" s="5" t="s">
        <v>7</v>
      </c>
      <c r="M273" s="6">
        <f>(I274-J274)/20</f>
        <v>7.6100000000000015E-2</v>
      </c>
      <c r="O273" t="s">
        <v>14</v>
      </c>
      <c r="P273">
        <v>7.6100000000000001E-2</v>
      </c>
    </row>
    <row r="274" spans="6:16" x14ac:dyDescent="0.3">
      <c r="H274" s="4">
        <f>AVERAGE(B2:B271)</f>
        <v>9.0368148148148126</v>
      </c>
      <c r="I274" s="4">
        <f>MAX(B2:B271)</f>
        <v>10.042</v>
      </c>
      <c r="J274" s="4">
        <f>MIN(B2:B271)</f>
        <v>8.52</v>
      </c>
      <c r="K274">
        <v>1.522</v>
      </c>
    </row>
    <row r="275" spans="6:16" x14ac:dyDescent="0.3">
      <c r="H275" t="s">
        <v>8</v>
      </c>
      <c r="I275">
        <v>0.24720436889299999</v>
      </c>
    </row>
    <row r="276" spans="6:16" x14ac:dyDescent="0.3">
      <c r="I276" s="7"/>
      <c r="N276">
        <f>9.037 - 2*0.24720437</f>
        <v>8.54259126</v>
      </c>
      <c r="O276">
        <f>N276 + 4*0.2472</f>
        <v>9.5313912599999995</v>
      </c>
    </row>
  </sheetData>
  <sortState ref="B2:B271">
    <sortCondition ref="B2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Маргарита Кузнецова</dc:creator>
  <cp:lastModifiedBy>Mi</cp:lastModifiedBy>
  <dcterms:created xsi:type="dcterms:W3CDTF">2015-06-05T18:17:20Z</dcterms:created>
  <dcterms:modified xsi:type="dcterms:W3CDTF">2019-09-21T10:36:18Z</dcterms:modified>
</cp:coreProperties>
</file>