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\Desktop\LabWork\Сжатие. Юнг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1" l="1"/>
  <c r="N24" i="1"/>
  <c r="O24" i="1"/>
  <c r="P24" i="1"/>
  <c r="Q24" i="1"/>
  <c r="R24" i="1"/>
  <c r="S24" i="1"/>
  <c r="L24" i="1"/>
  <c r="I25" i="1"/>
  <c r="M7" i="1" l="1"/>
  <c r="N7" i="1"/>
  <c r="O7" i="1"/>
  <c r="P7" i="1"/>
  <c r="Q7" i="1"/>
  <c r="R7" i="1"/>
  <c r="S7" i="1"/>
  <c r="L7" i="1"/>
  <c r="C25" i="1"/>
  <c r="D25" i="1"/>
  <c r="E25" i="1"/>
  <c r="F25" i="1"/>
  <c r="G25" i="1"/>
  <c r="H25" i="1"/>
  <c r="B25" i="1"/>
  <c r="A13" i="1"/>
  <c r="A8" i="1"/>
  <c r="A9" i="1"/>
  <c r="A10" i="1"/>
  <c r="A11" i="1"/>
  <c r="A7" i="1"/>
  <c r="C24" i="1"/>
  <c r="D24" i="1"/>
  <c r="E24" i="1"/>
  <c r="F24" i="1"/>
  <c r="G24" i="1"/>
  <c r="H24" i="1"/>
  <c r="I24" i="1"/>
  <c r="B24" i="1"/>
  <c r="C21" i="1"/>
  <c r="D21" i="1"/>
  <c r="E21" i="1"/>
  <c r="F21" i="1"/>
  <c r="G21" i="1"/>
  <c r="H21" i="1"/>
  <c r="I21" i="1"/>
  <c r="B21" i="1"/>
  <c r="B13" i="1"/>
  <c r="C15" i="1"/>
  <c r="D15" i="1"/>
  <c r="E15" i="1"/>
  <c r="F15" i="1"/>
  <c r="G15" i="1"/>
  <c r="H15" i="1"/>
  <c r="I15" i="1"/>
  <c r="C16" i="1"/>
  <c r="D16" i="1"/>
  <c r="E16" i="1"/>
  <c r="F16" i="1"/>
  <c r="G16" i="1"/>
  <c r="H16" i="1"/>
  <c r="I16" i="1"/>
  <c r="C17" i="1"/>
  <c r="D17" i="1"/>
  <c r="E17" i="1"/>
  <c r="F17" i="1"/>
  <c r="G17" i="1"/>
  <c r="H17" i="1"/>
  <c r="I17" i="1"/>
  <c r="C18" i="1"/>
  <c r="D18" i="1"/>
  <c r="E18" i="1"/>
  <c r="F18" i="1"/>
  <c r="G18" i="1"/>
  <c r="H18" i="1"/>
  <c r="I18" i="1"/>
  <c r="C19" i="1"/>
  <c r="D19" i="1"/>
  <c r="E19" i="1"/>
  <c r="F19" i="1"/>
  <c r="G19" i="1"/>
  <c r="H19" i="1"/>
  <c r="I19" i="1"/>
  <c r="B16" i="1"/>
  <c r="B17" i="1"/>
  <c r="B18" i="1"/>
  <c r="B19" i="1"/>
  <c r="B15" i="1"/>
  <c r="C13" i="1"/>
  <c r="D13" i="1"/>
  <c r="E13" i="1"/>
  <c r="F13" i="1"/>
  <c r="G13" i="1"/>
  <c r="H13" i="1"/>
  <c r="I13" i="1"/>
  <c r="B11" i="1"/>
  <c r="C11" i="1"/>
  <c r="D11" i="1"/>
  <c r="E11" i="1"/>
  <c r="F11" i="1"/>
  <c r="G11" i="1"/>
  <c r="H11" i="1"/>
  <c r="I11" i="1"/>
  <c r="B8" i="1"/>
  <c r="C8" i="1"/>
  <c r="D8" i="1"/>
  <c r="E8" i="1"/>
  <c r="F8" i="1"/>
  <c r="G8" i="1"/>
  <c r="H8" i="1"/>
  <c r="I8" i="1"/>
  <c r="B9" i="1"/>
  <c r="C9" i="1"/>
  <c r="D9" i="1"/>
  <c r="E9" i="1"/>
  <c r="F9" i="1"/>
  <c r="G9" i="1"/>
  <c r="H9" i="1"/>
  <c r="I9" i="1"/>
  <c r="B10" i="1"/>
  <c r="C10" i="1"/>
  <c r="D10" i="1"/>
  <c r="E10" i="1"/>
  <c r="F10" i="1"/>
  <c r="G10" i="1"/>
  <c r="H10" i="1"/>
  <c r="I10" i="1"/>
  <c r="C7" i="1"/>
  <c r="D7" i="1"/>
  <c r="E7" i="1"/>
  <c r="F7" i="1"/>
  <c r="G7" i="1"/>
  <c r="H7" i="1"/>
  <c r="I7" i="1"/>
  <c r="B7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N20" sqref="N20"/>
    </sheetView>
  </sheetViews>
  <sheetFormatPr defaultRowHeight="14.4" x14ac:dyDescent="0.3"/>
  <sheetData>
    <row r="1" spans="1:19" x14ac:dyDescent="0.3">
      <c r="A1">
        <v>4.6180000000000003</v>
      </c>
      <c r="B1">
        <v>0.6</v>
      </c>
      <c r="C1">
        <v>0.64500000000000002</v>
      </c>
      <c r="D1">
        <v>0.49</v>
      </c>
      <c r="E1">
        <v>0.43</v>
      </c>
      <c r="F1">
        <v>0.16</v>
      </c>
      <c r="G1">
        <v>0.15</v>
      </c>
      <c r="H1">
        <v>0.55000000000000004</v>
      </c>
      <c r="I1">
        <v>0.55000000000000004</v>
      </c>
    </row>
    <row r="2" spans="1:19" x14ac:dyDescent="0.3">
      <c r="A2">
        <v>9.6489999999999991</v>
      </c>
      <c r="B2">
        <v>1.31</v>
      </c>
      <c r="C2">
        <v>1.33</v>
      </c>
      <c r="D2">
        <v>1.06</v>
      </c>
      <c r="E2">
        <v>0.97</v>
      </c>
      <c r="F2">
        <v>0.32</v>
      </c>
      <c r="G2">
        <v>0.33</v>
      </c>
      <c r="H2">
        <v>1.18</v>
      </c>
      <c r="I2">
        <v>1.18</v>
      </c>
    </row>
    <row r="3" spans="1:19" x14ac:dyDescent="0.3">
      <c r="A3">
        <v>14.663</v>
      </c>
      <c r="B3">
        <v>1.97</v>
      </c>
      <c r="C3">
        <v>2.0299999999999998</v>
      </c>
      <c r="D3">
        <v>1.62</v>
      </c>
      <c r="E3">
        <v>1.54</v>
      </c>
      <c r="F3">
        <v>0.49</v>
      </c>
      <c r="G3">
        <v>0.48</v>
      </c>
      <c r="H3">
        <v>1.81</v>
      </c>
      <c r="I3">
        <v>1.78</v>
      </c>
    </row>
    <row r="4" spans="1:19" x14ac:dyDescent="0.3">
      <c r="A4">
        <v>19.402000000000001</v>
      </c>
      <c r="B4">
        <v>2.67</v>
      </c>
      <c r="C4">
        <v>2.6949999999999998</v>
      </c>
      <c r="D4">
        <v>2.15</v>
      </c>
      <c r="E4">
        <v>2.04</v>
      </c>
      <c r="F4">
        <v>0.65</v>
      </c>
      <c r="G4">
        <v>0.67</v>
      </c>
      <c r="H4">
        <v>2.39</v>
      </c>
      <c r="I4">
        <v>2.35</v>
      </c>
    </row>
    <row r="5" spans="1:19" x14ac:dyDescent="0.3">
      <c r="A5">
        <v>24.038</v>
      </c>
      <c r="B5">
        <v>3.26</v>
      </c>
      <c r="C5">
        <v>3.35</v>
      </c>
      <c r="D5">
        <v>2.67</v>
      </c>
      <c r="E5">
        <v>2.54</v>
      </c>
      <c r="F5">
        <v>0.81</v>
      </c>
      <c r="G5">
        <v>0.81</v>
      </c>
      <c r="H5">
        <v>2.95</v>
      </c>
      <c r="I5">
        <v>2.93</v>
      </c>
    </row>
    <row r="7" spans="1:19" x14ac:dyDescent="0.3">
      <c r="A7">
        <f>(A1*A1)</f>
        <v>21.325924000000004</v>
      </c>
      <c r="B7">
        <f>(B1*B1)</f>
        <v>0.36</v>
      </c>
      <c r="C7">
        <f t="shared" ref="C7:I7" si="0">(C1*C1)</f>
        <v>0.41602500000000003</v>
      </c>
      <c r="D7">
        <f t="shared" si="0"/>
        <v>0.24009999999999998</v>
      </c>
      <c r="E7">
        <f t="shared" si="0"/>
        <v>0.18489999999999998</v>
      </c>
      <c r="F7">
        <f t="shared" si="0"/>
        <v>2.5600000000000001E-2</v>
      </c>
      <c r="G7">
        <f t="shared" si="0"/>
        <v>2.2499999999999999E-2</v>
      </c>
      <c r="H7">
        <f t="shared" si="0"/>
        <v>0.30250000000000005</v>
      </c>
      <c r="I7">
        <f t="shared" si="0"/>
        <v>0.30250000000000005</v>
      </c>
      <c r="L7">
        <f>SQRT((($A$13 / B$13) - B$25)/5)</f>
        <v>3.3311820386031733E-2</v>
      </c>
      <c r="M7">
        <f t="shared" ref="M7:S7" si="1">SQRT((($A$13 / C$13) - C$25)/5)</f>
        <v>1.0816561869956019E-2</v>
      </c>
      <c r="N7">
        <f t="shared" si="1"/>
        <v>2.5168749177406219E-2</v>
      </c>
      <c r="O7">
        <f t="shared" si="1"/>
        <v>8.108676065683805E-2</v>
      </c>
      <c r="P7">
        <f t="shared" si="1"/>
        <v>8.296227562909847E-2</v>
      </c>
      <c r="Q7">
        <f t="shared" si="1"/>
        <v>0.24519202648212091</v>
      </c>
      <c r="R7">
        <f t="shared" si="1"/>
        <v>1.7598002559714849E-2</v>
      </c>
      <c r="S7">
        <f t="shared" si="1"/>
        <v>1.511893173535373E-2</v>
      </c>
    </row>
    <row r="8" spans="1:19" x14ac:dyDescent="0.3">
      <c r="A8">
        <f t="shared" ref="A8:A11" si="2">(A2*A2)</f>
        <v>93.103200999999984</v>
      </c>
      <c r="B8">
        <f t="shared" ref="B8:I8" si="3">(B2*B2)</f>
        <v>1.7161000000000002</v>
      </c>
      <c r="C8">
        <f t="shared" si="3"/>
        <v>1.7689000000000001</v>
      </c>
      <c r="D8">
        <f t="shared" si="3"/>
        <v>1.1236000000000002</v>
      </c>
      <c r="E8">
        <f t="shared" si="3"/>
        <v>0.94089999999999996</v>
      </c>
      <c r="F8">
        <f t="shared" si="3"/>
        <v>0.1024</v>
      </c>
      <c r="G8">
        <f t="shared" si="3"/>
        <v>0.10890000000000001</v>
      </c>
      <c r="H8">
        <f t="shared" si="3"/>
        <v>1.3923999999999999</v>
      </c>
      <c r="I8">
        <f t="shared" si="3"/>
        <v>1.3923999999999999</v>
      </c>
    </row>
    <row r="9" spans="1:19" x14ac:dyDescent="0.3">
      <c r="A9">
        <f t="shared" si="2"/>
        <v>215.003569</v>
      </c>
      <c r="B9">
        <f t="shared" ref="B9:I9" si="4">(B3*B3)</f>
        <v>3.8809</v>
      </c>
      <c r="C9">
        <f t="shared" si="4"/>
        <v>4.1208999999999989</v>
      </c>
      <c r="D9">
        <f t="shared" si="4"/>
        <v>2.6244000000000005</v>
      </c>
      <c r="E9">
        <f t="shared" si="4"/>
        <v>2.3715999999999999</v>
      </c>
      <c r="F9">
        <f t="shared" si="4"/>
        <v>0.24009999999999998</v>
      </c>
      <c r="G9">
        <f t="shared" si="4"/>
        <v>0.23039999999999999</v>
      </c>
      <c r="H9">
        <f t="shared" si="4"/>
        <v>3.2761</v>
      </c>
      <c r="I9">
        <f t="shared" si="4"/>
        <v>3.1684000000000001</v>
      </c>
    </row>
    <row r="10" spans="1:19" x14ac:dyDescent="0.3">
      <c r="A10">
        <f t="shared" si="2"/>
        <v>376.43760400000002</v>
      </c>
      <c r="B10">
        <f t="shared" ref="B10:I11" si="5">(B4*B4)</f>
        <v>7.1288999999999998</v>
      </c>
      <c r="C10">
        <f t="shared" si="5"/>
        <v>7.263024999999999</v>
      </c>
      <c r="D10">
        <f t="shared" si="5"/>
        <v>4.6224999999999996</v>
      </c>
      <c r="E10">
        <f t="shared" si="5"/>
        <v>4.1616</v>
      </c>
      <c r="F10">
        <f t="shared" si="5"/>
        <v>0.42250000000000004</v>
      </c>
      <c r="G10">
        <f t="shared" si="5"/>
        <v>0.44890000000000008</v>
      </c>
      <c r="H10">
        <f t="shared" si="5"/>
        <v>5.7121000000000004</v>
      </c>
      <c r="I10">
        <f t="shared" si="5"/>
        <v>5.5225000000000009</v>
      </c>
    </row>
    <row r="11" spans="1:19" x14ac:dyDescent="0.3">
      <c r="A11">
        <f t="shared" si="2"/>
        <v>577.82544400000006</v>
      </c>
      <c r="B11">
        <f>(B5*B5)</f>
        <v>10.627599999999999</v>
      </c>
      <c r="C11">
        <f t="shared" si="5"/>
        <v>11.2225</v>
      </c>
      <c r="D11">
        <f t="shared" si="5"/>
        <v>7.1288999999999998</v>
      </c>
      <c r="E11">
        <f t="shared" si="5"/>
        <v>6.4516</v>
      </c>
      <c r="F11">
        <f t="shared" si="5"/>
        <v>0.65610000000000013</v>
      </c>
      <c r="G11">
        <f t="shared" si="5"/>
        <v>0.65610000000000013</v>
      </c>
      <c r="H11">
        <f t="shared" si="5"/>
        <v>8.7025000000000006</v>
      </c>
      <c r="I11">
        <f t="shared" si="5"/>
        <v>8.5849000000000011</v>
      </c>
    </row>
    <row r="13" spans="1:19" x14ac:dyDescent="0.3">
      <c r="A13">
        <f>(A$7 + A$8 + A$9 + A$10 + A$11)/5</f>
        <v>256.73914840000003</v>
      </c>
      <c r="B13">
        <f>(B$7 + B$8 + B$9 + B$10 + B$11)/5</f>
        <v>4.7427000000000001</v>
      </c>
      <c r="C13">
        <f t="shared" ref="C13:I13" si="6">(C$7 + C$8 + C$9 + C$10 + C$11)/5</f>
        <v>4.9582699999999997</v>
      </c>
      <c r="D13">
        <f t="shared" si="6"/>
        <v>3.1478999999999999</v>
      </c>
      <c r="E13">
        <f t="shared" si="6"/>
        <v>2.82212</v>
      </c>
      <c r="F13">
        <f t="shared" si="6"/>
        <v>0.28934000000000004</v>
      </c>
      <c r="G13">
        <f t="shared" si="6"/>
        <v>0.29336000000000001</v>
      </c>
      <c r="H13">
        <f t="shared" si="6"/>
        <v>3.8771200000000001</v>
      </c>
      <c r="I13">
        <f t="shared" si="6"/>
        <v>3.7941400000000001</v>
      </c>
    </row>
    <row r="14" spans="1:19" x14ac:dyDescent="0.3">
      <c r="L14">
        <v>50.5</v>
      </c>
    </row>
    <row r="15" spans="1:19" x14ac:dyDescent="0.3">
      <c r="B15">
        <f>$A1 * B1</f>
        <v>2.7707999999999999</v>
      </c>
      <c r="C15">
        <f t="shared" ref="C15:I15" si="7">$A1 * C1</f>
        <v>2.9786100000000002</v>
      </c>
      <c r="D15">
        <f t="shared" si="7"/>
        <v>2.2628200000000001</v>
      </c>
      <c r="E15">
        <f t="shared" si="7"/>
        <v>1.9857400000000001</v>
      </c>
      <c r="F15">
        <f t="shared" si="7"/>
        <v>0.73888000000000009</v>
      </c>
      <c r="G15">
        <f t="shared" si="7"/>
        <v>0.69269999999999998</v>
      </c>
      <c r="H15">
        <f t="shared" si="7"/>
        <v>2.5399000000000003</v>
      </c>
      <c r="I15">
        <f t="shared" si="7"/>
        <v>2.5399000000000003</v>
      </c>
    </row>
    <row r="16" spans="1:19" x14ac:dyDescent="0.3">
      <c r="B16">
        <f t="shared" ref="B16:I19" si="8">$A2 * B2</f>
        <v>12.640189999999999</v>
      </c>
      <c r="C16">
        <f t="shared" si="8"/>
        <v>12.833169999999999</v>
      </c>
      <c r="D16">
        <f t="shared" si="8"/>
        <v>10.22794</v>
      </c>
      <c r="E16">
        <f t="shared" si="8"/>
        <v>9.3595299999999995</v>
      </c>
      <c r="F16">
        <f t="shared" si="8"/>
        <v>3.0876799999999998</v>
      </c>
      <c r="G16">
        <f t="shared" si="8"/>
        <v>3.1841699999999999</v>
      </c>
      <c r="H16">
        <f t="shared" si="8"/>
        <v>11.385819999999999</v>
      </c>
      <c r="I16">
        <f t="shared" si="8"/>
        <v>11.385819999999999</v>
      </c>
      <c r="L16">
        <v>2.15</v>
      </c>
      <c r="M16">
        <v>2.15</v>
      </c>
      <c r="N16">
        <v>1.99</v>
      </c>
      <c r="O16">
        <v>1.99</v>
      </c>
      <c r="P16">
        <v>1</v>
      </c>
      <c r="Q16">
        <v>1</v>
      </c>
      <c r="R16">
        <v>1.94</v>
      </c>
      <c r="S16">
        <v>1.94</v>
      </c>
    </row>
    <row r="17" spans="2:19" x14ac:dyDescent="0.3">
      <c r="B17">
        <f t="shared" si="8"/>
        <v>28.886109999999999</v>
      </c>
      <c r="C17">
        <f t="shared" si="8"/>
        <v>29.765889999999999</v>
      </c>
      <c r="D17">
        <f t="shared" si="8"/>
        <v>23.754060000000003</v>
      </c>
      <c r="E17">
        <f t="shared" si="8"/>
        <v>22.581020000000002</v>
      </c>
      <c r="F17">
        <f t="shared" si="8"/>
        <v>7.1848700000000001</v>
      </c>
      <c r="G17">
        <f t="shared" si="8"/>
        <v>7.0382400000000001</v>
      </c>
      <c r="H17">
        <f t="shared" si="8"/>
        <v>26.540030000000002</v>
      </c>
      <c r="I17">
        <f t="shared" si="8"/>
        <v>26.10014</v>
      </c>
      <c r="L17">
        <v>0.38</v>
      </c>
      <c r="M17">
        <v>0.38</v>
      </c>
      <c r="N17">
        <v>1</v>
      </c>
      <c r="O17">
        <v>1</v>
      </c>
      <c r="P17">
        <v>1.99</v>
      </c>
      <c r="Q17">
        <v>1.99</v>
      </c>
      <c r="R17">
        <v>1.04</v>
      </c>
      <c r="S17">
        <v>1.04</v>
      </c>
    </row>
    <row r="18" spans="2:19" x14ac:dyDescent="0.3">
      <c r="B18">
        <f t="shared" si="8"/>
        <v>51.803339999999999</v>
      </c>
      <c r="C18">
        <f t="shared" si="8"/>
        <v>52.28839</v>
      </c>
      <c r="D18">
        <f t="shared" si="8"/>
        <v>41.714300000000001</v>
      </c>
      <c r="E18">
        <f t="shared" si="8"/>
        <v>39.580080000000002</v>
      </c>
      <c r="F18">
        <f t="shared" si="8"/>
        <v>12.611300000000002</v>
      </c>
      <c r="G18">
        <f t="shared" si="8"/>
        <v>12.999340000000002</v>
      </c>
      <c r="H18">
        <f t="shared" si="8"/>
        <v>46.370780000000003</v>
      </c>
      <c r="I18">
        <f t="shared" si="8"/>
        <v>45.594700000000003</v>
      </c>
    </row>
    <row r="19" spans="2:19" x14ac:dyDescent="0.3">
      <c r="B19">
        <f t="shared" si="8"/>
        <v>78.363879999999995</v>
      </c>
      <c r="C19">
        <f t="shared" si="8"/>
        <v>80.527299999999997</v>
      </c>
      <c r="D19">
        <f t="shared" si="8"/>
        <v>64.181460000000001</v>
      </c>
      <c r="E19">
        <f t="shared" si="8"/>
        <v>61.056519999999999</v>
      </c>
      <c r="F19">
        <f t="shared" si="8"/>
        <v>19.470780000000001</v>
      </c>
      <c r="G19">
        <f t="shared" si="8"/>
        <v>19.470780000000001</v>
      </c>
      <c r="H19">
        <f t="shared" si="8"/>
        <v>70.912100000000009</v>
      </c>
      <c r="I19">
        <f t="shared" si="8"/>
        <v>70.431340000000006</v>
      </c>
    </row>
    <row r="21" spans="2:19" x14ac:dyDescent="0.3">
      <c r="B21">
        <f>(B$15 + B$16 + B$17 + B$18 + B$19)/5</f>
        <v>34.892863999999996</v>
      </c>
      <c r="C21">
        <f t="shared" ref="C21:I21" si="9">(C$15 + C$16 + C$17 + C$18 + C$19)/5</f>
        <v>35.678671999999999</v>
      </c>
      <c r="D21">
        <f t="shared" si="9"/>
        <v>28.428115999999999</v>
      </c>
      <c r="E21">
        <f t="shared" si="9"/>
        <v>26.912578000000003</v>
      </c>
      <c r="F21">
        <f t="shared" si="9"/>
        <v>8.6187020000000025</v>
      </c>
      <c r="G21">
        <f t="shared" si="9"/>
        <v>8.6770460000000007</v>
      </c>
      <c r="H21">
        <f t="shared" si="9"/>
        <v>31.549726000000003</v>
      </c>
      <c r="I21">
        <f t="shared" si="9"/>
        <v>31.210379999999997</v>
      </c>
    </row>
    <row r="24" spans="2:19" x14ac:dyDescent="0.3">
      <c r="B24">
        <f>B21 / B13</f>
        <v>7.3571729183798249</v>
      </c>
      <c r="C24">
        <f t="shared" ref="C24:I24" si="10">C21 / C13</f>
        <v>7.1957904672395818</v>
      </c>
      <c r="D24">
        <f t="shared" si="10"/>
        <v>9.0308192763429584</v>
      </c>
      <c r="E24">
        <f t="shared" si="10"/>
        <v>9.5362982438734019</v>
      </c>
      <c r="F24">
        <f t="shared" si="10"/>
        <v>29.787454206124288</v>
      </c>
      <c r="G24">
        <f t="shared" si="10"/>
        <v>29.578149713662395</v>
      </c>
      <c r="H24">
        <f t="shared" si="10"/>
        <v>8.1374128218884128</v>
      </c>
      <c r="I24">
        <f t="shared" si="10"/>
        <v>8.2259431649860044</v>
      </c>
      <c r="L24">
        <f>B$24 * $L$14 * $L$14 * $L$14 / 4 / L$16 / L$17 / L$17 / L$17 / 10000</f>
        <v>200.7871229433016</v>
      </c>
      <c r="M24">
        <f t="shared" ref="M24:S24" si="11">C$24 * $L$14 * $L$14 * $L$14 / 4 / M$16 / M$17 / M$17 / M$17 / 10000</f>
        <v>196.38277926163596</v>
      </c>
      <c r="N24">
        <f t="shared" si="11"/>
        <v>14.611278472417442</v>
      </c>
      <c r="O24">
        <f t="shared" si="11"/>
        <v>15.429110579398571</v>
      </c>
      <c r="P24">
        <f t="shared" si="11"/>
        <v>12.169936200290763</v>
      </c>
      <c r="Q24">
        <f t="shared" si="11"/>
        <v>12.084422940175646</v>
      </c>
      <c r="R24">
        <f t="shared" si="11"/>
        <v>12.006011198342946</v>
      </c>
      <c r="S24">
        <f t="shared" si="11"/>
        <v>12.136629653358996</v>
      </c>
    </row>
    <row r="25" spans="2:19" x14ac:dyDescent="0.3">
      <c r="B25">
        <f>B24*B24</f>
        <v>54.127993350941509</v>
      </c>
      <c r="C25">
        <f t="shared" ref="C25:I25" si="12">C24*C24</f>
        <v>51.779400448416041</v>
      </c>
      <c r="D25">
        <f t="shared" si="12"/>
        <v>81.555696801967557</v>
      </c>
      <c r="E25">
        <f t="shared" si="12"/>
        <v>90.940984196102931</v>
      </c>
      <c r="F25">
        <f t="shared" si="12"/>
        <v>887.29242808195147</v>
      </c>
      <c r="G25">
        <f t="shared" si="12"/>
        <v>874.86694048382685</v>
      </c>
      <c r="H25">
        <f t="shared" si="12"/>
        <v>66.217487433833938</v>
      </c>
      <c r="I25">
        <f t="shared" si="12"/>
        <v>67.666140953579969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2019-10-21T06:24:46Z</dcterms:created>
  <dcterms:modified xsi:type="dcterms:W3CDTF">2019-10-21T17:20:16Z</dcterms:modified>
</cp:coreProperties>
</file>