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jects\GovHack\SAPN\"/>
    </mc:Choice>
  </mc:AlternateContent>
  <xr:revisionPtr revIDLastSave="0" documentId="13_ncr:1_{48A4F0EC-DDB1-4B94-B4C5-EEC4DAFE823E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42" i="1"/>
  <c r="G25" i="1"/>
  <c r="G26" i="1"/>
  <c r="G27" i="1"/>
  <c r="G28" i="1"/>
  <c r="G29" i="1"/>
  <c r="G30" i="1"/>
  <c r="G31" i="1"/>
  <c r="G32" i="1"/>
  <c r="G33" i="1"/>
  <c r="G24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<sst xmlns="http://schemas.openxmlformats.org/spreadsheetml/2006/main" count="134" uniqueCount="41">
  <si>
    <t>2021-ABS</t>
  </si>
  <si>
    <t>Passenger vehicles</t>
  </si>
  <si>
    <t>Campervans</t>
  </si>
  <si>
    <t>Light commercial vehicles</t>
  </si>
  <si>
    <t>Light rigid trucks</t>
  </si>
  <si>
    <t>Heavy rigid trucks</t>
  </si>
  <si>
    <t>Articulated trucks</t>
  </si>
  <si>
    <t>Non-freight carrying vehicles</t>
  </si>
  <si>
    <t>Buses</t>
  </si>
  <si>
    <t>Motorcycles</t>
  </si>
  <si>
    <t>Total Motor Vehicles</t>
  </si>
  <si>
    <t>Type</t>
  </si>
  <si>
    <t>Total vehicles on register, by vehicle type and state/territory of registration, 2021 and 2022</t>
  </si>
  <si>
    <t>Total vehicles per capita, by vehicle type and state/territory of registration, 2021 and 2022</t>
  </si>
  <si>
    <t>% diff</t>
  </si>
  <si>
    <t>https://www.bitre.gov.au/sites/default/files/documents/BITRE-Motor-Vehicles-Australia-2022-FirstIssue.pdf</t>
  </si>
  <si>
    <t>Average vehicle age, by vehicle type and state/territory of registration, 2021 and 2022</t>
  </si>
  <si>
    <t>Registered motor vehicles, by fuel type and vehicle type, 2021 and 2022</t>
  </si>
  <si>
    <t>Table 1 MOTOR VEHICLES ON REGISTER, Type of vehicle–by State/Territory: Census years</t>
  </si>
  <si>
    <t>Table 2 MOTOR VEHICLES ON REGISTER, Per 1000 population-Type of vehicle-by State/Territory: Census years</t>
  </si>
  <si>
    <t>Table 3 ESTIMATED AVERAGE AGE OF MOTOR VEHICLES, Type of vehicle–by State/Territory: Census years</t>
  </si>
  <si>
    <t>Table 5 MOTOR VEHICLES ON REGISTER, Type of fuel–by State/Territory: Census years</t>
  </si>
  <si>
    <t>Table 7 RIGID TRUCKS ON REGISTER, Gross Vehicle Mass (GVM)–by State/Territory: Census years</t>
  </si>
  <si>
    <t>Table 8 ARTICULATED TRUCKS ON REGISTER, Gross Combination Mass (GCM)–by State/Territory: Census years</t>
  </si>
  <si>
    <t>Table 9 MOTOR VEHICLES ON REGISTER, Type of vehicle–Year of manufacture–by State/Territory: Census years</t>
  </si>
  <si>
    <t>Leaded</t>
  </si>
  <si>
    <t>Unleaded</t>
  </si>
  <si>
    <t>Total</t>
  </si>
  <si>
    <t>Diesel</t>
  </si>
  <si>
    <t>Other</t>
  </si>
  <si>
    <t>All fuel types</t>
  </si>
  <si>
    <t>Year</t>
  </si>
  <si>
    <t>4.5 and under</t>
  </si>
  <si>
    <t>Over 4.5 to 8</t>
  </si>
  <si>
    <t>Over 8 to 12</t>
  </si>
  <si>
    <t>Over 12 to 20</t>
  </si>
  <si>
    <t>Greater than 20</t>
  </si>
  <si>
    <t>2016 - 2021</t>
  </si>
  <si>
    <t>2011 - 2015</t>
  </si>
  <si>
    <t>2006 - 2010</t>
  </si>
  <si>
    <t>2001 - 2005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</si>
</sst>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-;\-* #,##0.00_-;_-* &quot;-&quot;??_-;_-@_-"/>
    <numFmt numFmtId="172" formatCode="[$$-C09]#,##0.00;[Red]&quot;-&quot;[$$-C09]#,##0.00"/>
    <numFmt numFmtId="175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6"/>
      <color rgb="FF000000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12"/>
      <name val="Arial"/>
    </font>
    <font>
      <u/>
      <sz val="12"/>
      <color theme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33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22" fillId="0" borderId="0" applyNumberFormat="0" applyFill="0" applyBorder="0" applyProtection="0">
      <alignment horizontal="center"/>
    </xf>
    <xf numFmtId="0" fontId="22" fillId="0" borderId="0" applyNumberFormat="0" applyFill="0" applyBorder="0" applyProtection="0">
      <alignment horizontal="center" textRotation="9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" fillId="0" borderId="0"/>
    <xf numFmtId="0" fontId="16" fillId="0" borderId="0"/>
    <xf numFmtId="0" fontId="20" fillId="0" borderId="0"/>
    <xf numFmtId="0" fontId="16" fillId="0" borderId="0"/>
    <xf numFmtId="0" fontId="20" fillId="0" borderId="0"/>
    <xf numFmtId="0" fontId="1" fillId="0" borderId="0"/>
    <xf numFmtId="0" fontId="20" fillId="0" borderId="0"/>
    <xf numFmtId="0" fontId="16" fillId="0" borderId="0"/>
    <xf numFmtId="0" fontId="20" fillId="0" borderId="0"/>
    <xf numFmtId="0" fontId="16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6" fillId="0" borderId="0"/>
    <xf numFmtId="0" fontId="26" fillId="0" borderId="0" applyNumberFormat="0" applyFill="0" applyBorder="0" applyAlignment="0" applyProtection="0"/>
    <xf numFmtId="172" fontId="26" fillId="0" borderId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/>
  </cellStyleXfs>
  <cellXfs count="159">
    <xf numFmtId="0" fontId="0" fillId="0" borderId="0" xfId="0"/>
    <xf numFmtId="3" fontId="0" fillId="0" borderId="0" xfId="0" applyNumberFormat="1"/>
    <xf numFmtId="175" fontId="31" fillId="0" borderId="0" xfId="42" applyNumberFormat="1" applyFont="1"/>
    <xf numFmtId="175" fontId="31" fillId="0" borderId="0" xfId="42" applyNumberFormat="1" applyFont="1"/>
    <xf numFmtId="3" fontId="29" fillId="0" borderId="0" xfId="59" applyNumberFormat="1" applyFont="1" applyAlignment="1"/>
    <xf numFmtId="3" fontId="29" fillId="0" borderId="0" xfId="59" applyNumberFormat="1" applyFont="1" applyAlignment="1"/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0" fontId="30" fillId="0" borderId="0" xfId="59" applyFont="1" applyAlignment="1">
      <alignment horizontal="left"/>
    </xf>
    <xf numFmtId="0" fontId="30" fillId="0" borderId="0" xfId="59" applyFont="1" applyAlignment="1">
      <alignment horizontal="left"/>
    </xf>
    <xf numFmtId="0" fontId="30" fillId="0" borderId="0" xfId="59" applyFont="1" applyAlignment="1">
      <alignment horizontal="left"/>
    </xf>
    <xf numFmtId="0" fontId="30" fillId="0" borderId="0" xfId="59" applyFont="1" applyAlignment="1">
      <alignment horizontal="left"/>
    </xf>
    <xf numFmtId="0" fontId="30" fillId="0" borderId="0" xfId="59" applyFont="1" applyAlignment="1">
      <alignment horizontal="left"/>
    </xf>
    <xf numFmtId="0" fontId="30" fillId="0" borderId="0" xfId="59" applyFont="1" applyAlignment="1">
      <alignment horizontal="left"/>
    </xf>
    <xf numFmtId="0" fontId="30" fillId="0" borderId="0" xfId="59" applyFont="1" applyAlignment="1">
      <alignment horizontal="left"/>
    </xf>
    <xf numFmtId="0" fontId="28" fillId="0" borderId="0" xfId="59" applyFont="1" applyAlignment="1">
      <alignment horizontal="right" wrapText="1"/>
    </xf>
    <xf numFmtId="3" fontId="29" fillId="0" borderId="0" xfId="59" applyNumberFormat="1" applyFont="1" applyAlignment="1">
      <alignment horizontal="right"/>
    </xf>
    <xf numFmtId="0" fontId="28" fillId="0" borderId="0" xfId="59" applyFont="1" applyAlignment="1">
      <alignment horizontal="right" wrapText="1"/>
    </xf>
    <xf numFmtId="0" fontId="28" fillId="0" borderId="0" xfId="59" applyFont="1" applyAlignment="1">
      <alignment horizontal="right" wrapText="1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0" fontId="31" fillId="0" borderId="0" xfId="58" applyFont="1"/>
    <xf numFmtId="0" fontId="31" fillId="0" borderId="0" xfId="58" applyFont="1"/>
    <xf numFmtId="0" fontId="31" fillId="0" borderId="0" xfId="58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0" fontId="31" fillId="0" borderId="0" xfId="58" applyFont="1"/>
    <xf numFmtId="175" fontId="31" fillId="0" borderId="0" xfId="42" applyNumberFormat="1" applyFont="1"/>
    <xf numFmtId="3" fontId="29" fillId="0" borderId="0" xfId="59" applyNumberFormat="1" applyFont="1" applyAlignme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 applyAlignment="1">
      <alignment horizontal="right"/>
    </xf>
    <xf numFmtId="175" fontId="31" fillId="0" borderId="0" xfId="42" applyNumberFormat="1" applyFont="1" applyAlignment="1">
      <alignment horizontal="right"/>
    </xf>
    <xf numFmtId="175" fontId="31" fillId="0" borderId="0" xfId="42" applyNumberFormat="1" applyFont="1" applyAlignment="1">
      <alignment horizontal="right"/>
    </xf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 applyAlignment="1">
      <alignment horizontal="right"/>
    </xf>
    <xf numFmtId="175" fontId="31" fillId="0" borderId="0" xfId="42" applyNumberFormat="1" applyFont="1" applyAlignment="1">
      <alignment horizontal="right"/>
    </xf>
    <xf numFmtId="175" fontId="31" fillId="0" borderId="0" xfId="42" applyNumberFormat="1" applyFont="1" applyAlignment="1">
      <alignment horizontal="right"/>
    </xf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/>
    <xf numFmtId="175" fontId="31" fillId="0" borderId="0" xfId="42" applyNumberFormat="1" applyFont="1" applyAlignment="1">
      <alignment horizontal="right"/>
    </xf>
    <xf numFmtId="175" fontId="31" fillId="0" borderId="0" xfId="42" applyNumberFormat="1" applyFont="1" applyAlignment="1">
      <alignment horizontal="right"/>
    </xf>
    <xf numFmtId="175" fontId="31" fillId="0" borderId="0" xfId="42" applyNumberFormat="1" applyFont="1" applyAlignment="1">
      <alignment horizontal="right"/>
    </xf>
    <xf numFmtId="175" fontId="31" fillId="0" borderId="0" xfId="42" applyNumberFormat="1" applyFont="1"/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29" fillId="0" borderId="0" xfId="59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3" fontId="17" fillId="0" borderId="0" xfId="74" applyNumberFormat="1" applyFont="1" applyAlignment="1">
      <alignment horizontal="right"/>
    </xf>
  </cellXfs>
  <cellStyles count="8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5" xr:uid="{253B8EE4-BD10-4DB2-BD27-EF8DD2117CD0}"/>
    <cellStyle name="60% - Accent2 2" xfId="36" xr:uid="{3DA93B8B-C377-48BD-AE12-DFBA3AEA2EC6}"/>
    <cellStyle name="60% - Accent3 2" xfId="37" xr:uid="{406A6526-0044-452F-A5D7-2737CA2754E9}"/>
    <cellStyle name="60% - Accent4 2" xfId="38" xr:uid="{8FC2D1A8-8DD2-4AE7-B618-B49D200EC2D4}"/>
    <cellStyle name="60% - Accent5 2" xfId="39" xr:uid="{8B1831D3-10B9-4680-BADF-52CAE2DA622A}"/>
    <cellStyle name="60% - Accent6 2" xfId="40" xr:uid="{DE34CBF8-5920-47A2-AAC6-9EC9B70E103E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2" xr:uid="{65A99459-ADD6-45BE-9887-77E851727F18}"/>
    <cellStyle name="Explanatory Text" xfId="14" builtinId="53" customBuiltin="1"/>
    <cellStyle name="Good" xfId="5" builtinId="26" customBuiltin="1"/>
    <cellStyle name="Heading" xfId="43" xr:uid="{DABC5569-12C2-4F73-A441-2D79FE127335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eading1" xfId="44" xr:uid="{9E661891-0529-4466-95D8-93044EAF96E3}"/>
    <cellStyle name="Hyperlink 2" xfId="45" xr:uid="{F0494995-92EA-42BC-8DCB-BC39F96E66C3}"/>
    <cellStyle name="Hyperlink 2 2" xfId="46" xr:uid="{3D9B27C6-1E9D-4F17-8BDF-3A1D32A7C2F6}"/>
    <cellStyle name="Hyperlink 2 2 2" xfId="47" xr:uid="{731A2778-B6BC-4EB3-875D-36A37D716349}"/>
    <cellStyle name="Hyperlink 2 2 3" xfId="48" xr:uid="{83ED40F1-071D-4B9E-9470-6627430F3842}"/>
    <cellStyle name="Hyperlink 2 2 4" xfId="49" xr:uid="{22049D9E-1DFC-4A77-AAEB-56EA1B0F873C}"/>
    <cellStyle name="Hyperlink 2 3" xfId="50" xr:uid="{F105B189-5CFC-4759-A21E-5916739582B4}"/>
    <cellStyle name="Hyperlink 2 4" xfId="51" xr:uid="{056968C1-2A9B-4692-9406-2A5095AE7304}"/>
    <cellStyle name="Hyperlink 2 5" xfId="41" xr:uid="{FA0D2B47-8457-44E4-8748-F6304867EDDA}"/>
    <cellStyle name="Hyperlink 3" xfId="52" xr:uid="{904821F9-95D6-42E2-99A5-8E05AB55CF4A}"/>
    <cellStyle name="Hyperlink 3 2" xfId="53" xr:uid="{DF94B738-5E37-48F5-96AB-2B68559796A2}"/>
    <cellStyle name="Hyperlink 3 3" xfId="54" xr:uid="{18E756EA-B562-47F0-B3B1-BC203E08B252}"/>
    <cellStyle name="Hyperlink 3 4" xfId="55" xr:uid="{93F54D30-25B1-42D6-9C33-CAA57970FAE9}"/>
    <cellStyle name="Hyperlink 4" xfId="56" xr:uid="{E8802C68-6C69-4EE5-B6EE-2BD8B1B1609E}"/>
    <cellStyle name="Input" xfId="7" builtinId="20" customBuiltin="1"/>
    <cellStyle name="Linked Cell" xfId="10" builtinId="24" customBuiltin="1"/>
    <cellStyle name="Neutral 2" xfId="57" xr:uid="{B1A8FD8F-8BF4-424F-8950-1E1F1DF281B3}"/>
    <cellStyle name="Normal" xfId="0" builtinId="0"/>
    <cellStyle name="Normal 2" xfId="58" xr:uid="{32EE1D9A-A2B9-4D5C-92B5-EA4D7BC5BBC3}"/>
    <cellStyle name="Normal 2 2" xfId="59" xr:uid="{7B9710EF-FCE4-481D-BAF7-1D510235AEBD}"/>
    <cellStyle name="Normal 2 2 2" xfId="60" xr:uid="{42D5158F-BFD4-4607-95C0-82362254C2F9}"/>
    <cellStyle name="Normal 2 2 3" xfId="61" xr:uid="{B8D344DA-714B-4DB0-9A02-A06193456045}"/>
    <cellStyle name="Normal 2 2 4" xfId="62" xr:uid="{99D22E53-4A42-43F7-86ED-9BEB80D4020E}"/>
    <cellStyle name="Normal 2 3" xfId="63" xr:uid="{150B433E-10B5-4ACD-9841-9B26B40DBD65}"/>
    <cellStyle name="Normal 2 4" xfId="64" xr:uid="{B350140A-52D2-40B9-A4B7-36426E593011}"/>
    <cellStyle name="Normal 3" xfId="65" xr:uid="{8DF1F32D-93CB-48AF-9C34-846040CF9B5E}"/>
    <cellStyle name="Normal 3 2" xfId="66" xr:uid="{AA99090A-0104-47D7-B6F0-9B797C1D82D5}"/>
    <cellStyle name="Normal 3 3" xfId="67" xr:uid="{D0EF00C9-7D5D-4448-B609-EA26425BCC8C}"/>
    <cellStyle name="Normal 3 4" xfId="68" xr:uid="{3F39B463-E427-4BC9-B7E8-4CAC1863453D}"/>
    <cellStyle name="Normal 4" xfId="69" xr:uid="{6F596DE1-BE1C-476B-9FA0-B58D55659F21}"/>
    <cellStyle name="Normal 4 2" xfId="70" xr:uid="{A08F2E80-1C38-4CCF-952E-0654062D9176}"/>
    <cellStyle name="Normal 4 2 2" xfId="71" xr:uid="{57CD8806-27BF-4F48-B697-FB80E18CC017}"/>
    <cellStyle name="Normal 4 3" xfId="79" xr:uid="{19232D6F-58FF-4A52-9683-3719835D3773}"/>
    <cellStyle name="Normal 5" xfId="72" xr:uid="{D54733AB-8CA9-47AC-B7C3-88FB153AA416}"/>
    <cellStyle name="Normal 5 2" xfId="73" xr:uid="{98B3C5AF-D3BE-4900-BBF7-3C5CD0B284FA}"/>
    <cellStyle name="Normal 6" xfId="74" xr:uid="{B01E71C3-E10A-43B8-B26C-E6AAFAC9DD40}"/>
    <cellStyle name="Normal 7" xfId="75" xr:uid="{96295701-FAC5-4E07-8030-7DB23E586AE9}"/>
    <cellStyle name="Normal 8" xfId="34" xr:uid="{900D18F0-38E2-4BBB-A803-5F5AF208E4AC}"/>
    <cellStyle name="Note" xfId="13" builtinId="10" customBuiltin="1"/>
    <cellStyle name="Output" xfId="8" builtinId="21" customBuiltin="1"/>
    <cellStyle name="Result" xfId="76" xr:uid="{C4C49B0F-BE41-47AF-A5E5-E42B7E526EC0}"/>
    <cellStyle name="Result2" xfId="77" xr:uid="{5D1AC423-47E6-4C3F-A19E-DA71FF313356}"/>
    <cellStyle name="Title 2" xfId="78" xr:uid="{68ABC2B3-0144-4D7B-B695-5FAB70F4368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Passenger vehicles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Sheet2!$C$6:$I$6</c:f>
              <c:numCache>
                <c:formatCode>_-* #,##0_-;\-* #,##0_-;_-* "-"??_-;_-@_-</c:formatCode>
                <c:ptCount val="7"/>
                <c:pt idx="0" formatCode="#,##0">
                  <c:v>1131199</c:v>
                </c:pt>
                <c:pt idx="1">
                  <c:v>1110427</c:v>
                </c:pt>
                <c:pt idx="2">
                  <c:v>1101140</c:v>
                </c:pt>
                <c:pt idx="3">
                  <c:v>1090572</c:v>
                </c:pt>
                <c:pt idx="4" formatCode="#,##0">
                  <c:v>1075081</c:v>
                </c:pt>
                <c:pt idx="5" formatCode="#,##0">
                  <c:v>1061776</c:v>
                </c:pt>
                <c:pt idx="6" formatCode="#,##0">
                  <c:v>1050246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7-440B-A5ED-B650DCC8A3EE}"/>
            </c:ext>
          </c:extLst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Campervans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Sheet2!$C$7:$I$7</c:f>
              <c:numCache>
                <c:formatCode>_-* #,##0_-;\-* #,##0_-;_-* "-"??_-;_-@_-</c:formatCode>
                <c:ptCount val="7"/>
                <c:pt idx="0" formatCode="#,##0">
                  <c:v>5452</c:v>
                </c:pt>
                <c:pt idx="1">
                  <c:v>5050</c:v>
                </c:pt>
                <c:pt idx="2">
                  <c:v>4929</c:v>
                </c:pt>
                <c:pt idx="3">
                  <c:v>4400</c:v>
                </c:pt>
                <c:pt idx="4" formatCode="#,##0">
                  <c:v>4223</c:v>
                </c:pt>
                <c:pt idx="5" formatCode="#,##0">
                  <c:v>4164</c:v>
                </c:pt>
                <c:pt idx="6" formatCode="#,##0">
                  <c:v>4142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7-440B-A5ED-B650DCC8A3EE}"/>
            </c:ext>
          </c:extLst>
        </c:ser>
        <c:ser>
          <c:idx val="2"/>
          <c:order val="2"/>
          <c:tx>
            <c:strRef>
              <c:f>Sheet2!$B$8</c:f>
              <c:strCache>
                <c:ptCount val="1"/>
                <c:pt idx="0">
                  <c:v>Light commercial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Sheet2!$C$8:$I$8</c:f>
              <c:numCache>
                <c:formatCode>_-* #,##0_-;\-* #,##0_-;_-* "-"??_-;_-@_-</c:formatCode>
                <c:ptCount val="7"/>
                <c:pt idx="0" formatCode="#,##0">
                  <c:v>235666</c:v>
                </c:pt>
                <c:pt idx="1">
                  <c:v>226726</c:v>
                </c:pt>
                <c:pt idx="2">
                  <c:v>220456</c:v>
                </c:pt>
                <c:pt idx="3">
                  <c:v>212739</c:v>
                </c:pt>
                <c:pt idx="4" formatCode="#,##0">
                  <c:v>205786</c:v>
                </c:pt>
                <c:pt idx="5" formatCode="#,##0">
                  <c:v>199058</c:v>
                </c:pt>
                <c:pt idx="6" formatCode="#,##0">
                  <c:v>194244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7-440B-A5ED-B650DCC8A3EE}"/>
            </c:ext>
          </c:extLst>
        </c:ser>
        <c:ser>
          <c:idx val="3"/>
          <c:order val="3"/>
          <c:tx>
            <c:strRef>
              <c:f>Sheet2!$B$9</c:f>
              <c:strCache>
                <c:ptCount val="1"/>
                <c:pt idx="0">
                  <c:v>Light rigid trucks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Sheet2!$C$9:$I$9</c:f>
              <c:numCache>
                <c:formatCode>_-* #,##0_-;\-* #,##0_-;_-* "-"??_-;_-@_-</c:formatCode>
                <c:ptCount val="7"/>
                <c:pt idx="0" formatCode="#,##0">
                  <c:v>8267</c:v>
                </c:pt>
                <c:pt idx="1">
                  <c:v>7947</c:v>
                </c:pt>
                <c:pt idx="2">
                  <c:v>7676</c:v>
                </c:pt>
                <c:pt idx="3">
                  <c:v>7394</c:v>
                </c:pt>
                <c:pt idx="4" formatCode="#,##0">
                  <c:v>7172</c:v>
                </c:pt>
                <c:pt idx="5" formatCode="#,##0">
                  <c:v>7104</c:v>
                </c:pt>
                <c:pt idx="6" formatCode="#,##0">
                  <c:v>7038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17-440B-A5ED-B650DCC8A3EE}"/>
            </c:ext>
          </c:extLst>
        </c:ser>
        <c:ser>
          <c:idx val="4"/>
          <c:order val="4"/>
          <c:tx>
            <c:strRef>
              <c:f>Sheet2!$B$10</c:f>
              <c:strCache>
                <c:ptCount val="1"/>
                <c:pt idx="0">
                  <c:v>Heavy rigid trucks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Sheet2!$C$10:$I$10</c:f>
              <c:numCache>
                <c:formatCode>_-* #,##0_-;\-* #,##0_-;_-* "-"??_-;_-@_-</c:formatCode>
                <c:ptCount val="7"/>
                <c:pt idx="0" formatCode="#,##0">
                  <c:v>22874</c:v>
                </c:pt>
                <c:pt idx="1">
                  <c:v>22713</c:v>
                </c:pt>
                <c:pt idx="2">
                  <c:v>22828</c:v>
                </c:pt>
                <c:pt idx="3">
                  <c:v>22918</c:v>
                </c:pt>
                <c:pt idx="4" formatCode="#,##0">
                  <c:v>23096</c:v>
                </c:pt>
                <c:pt idx="5" formatCode="#,##0">
                  <c:v>22886</c:v>
                </c:pt>
                <c:pt idx="6" formatCode="#,##0">
                  <c:v>22982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17-440B-A5ED-B650DCC8A3EE}"/>
            </c:ext>
          </c:extLst>
        </c:ser>
        <c:ser>
          <c:idx val="5"/>
          <c:order val="5"/>
          <c:tx>
            <c:strRef>
              <c:f>Sheet2!$B$11</c:f>
              <c:strCache>
                <c:ptCount val="1"/>
                <c:pt idx="0">
                  <c:v>Articulated trucks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Sheet2!$C$11:$I$11</c:f>
              <c:numCache>
                <c:formatCode>_-* #,##0_-;\-* #,##0_-;_-* "-"??_-;_-@_-</c:formatCode>
                <c:ptCount val="7"/>
                <c:pt idx="0" formatCode="#,##0">
                  <c:v>9021</c:v>
                </c:pt>
                <c:pt idx="1">
                  <c:v>8837</c:v>
                </c:pt>
                <c:pt idx="2">
                  <c:v>8892</c:v>
                </c:pt>
                <c:pt idx="3">
                  <c:v>8797</c:v>
                </c:pt>
                <c:pt idx="4" formatCode="#,##0">
                  <c:v>8638</c:v>
                </c:pt>
                <c:pt idx="5" formatCode="#,##0">
                  <c:v>8423</c:v>
                </c:pt>
                <c:pt idx="6" formatCode="#,##0">
                  <c:v>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17-440B-A5ED-B650DCC8A3EE}"/>
            </c:ext>
          </c:extLst>
        </c:ser>
        <c:ser>
          <c:idx val="6"/>
          <c:order val="6"/>
          <c:tx>
            <c:strRef>
              <c:f>Sheet2!$B$12</c:f>
              <c:strCache>
                <c:ptCount val="1"/>
                <c:pt idx="0">
                  <c:v>Non-freight carrying vehicles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Sheet2!$C$12:$I$12</c:f>
              <c:numCache>
                <c:formatCode>_-* #,##0_-;\-* #,##0_-;_-* "-"??_-;_-@_-</c:formatCode>
                <c:ptCount val="7"/>
                <c:pt idx="0" formatCode="#,##0">
                  <c:v>1888</c:v>
                </c:pt>
                <c:pt idx="1">
                  <c:v>1863</c:v>
                </c:pt>
                <c:pt idx="2">
                  <c:v>1875</c:v>
                </c:pt>
                <c:pt idx="3">
                  <c:v>1868</c:v>
                </c:pt>
                <c:pt idx="4" formatCode="#,##0">
                  <c:v>1853</c:v>
                </c:pt>
                <c:pt idx="5" formatCode="#,##0">
                  <c:v>1874</c:v>
                </c:pt>
                <c:pt idx="6" formatCode="#,##0">
                  <c:v>1869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17-440B-A5ED-B650DCC8A3EE}"/>
            </c:ext>
          </c:extLst>
        </c:ser>
        <c:ser>
          <c:idx val="7"/>
          <c:order val="7"/>
          <c:tx>
            <c:strRef>
              <c:f>Sheet2!$B$13</c:f>
              <c:strCache>
                <c:ptCount val="1"/>
                <c:pt idx="0">
                  <c:v>Buses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Sheet2!$C$13:$I$13</c:f>
              <c:numCache>
                <c:formatCode>_-* #,##0_-;\-* #,##0_-;_-* "-"??_-;_-@_-</c:formatCode>
                <c:ptCount val="7"/>
                <c:pt idx="0" formatCode="#,##0">
                  <c:v>6008</c:v>
                </c:pt>
                <c:pt idx="1">
                  <c:v>6077</c:v>
                </c:pt>
                <c:pt idx="2">
                  <c:v>5909</c:v>
                </c:pt>
                <c:pt idx="3">
                  <c:v>5947</c:v>
                </c:pt>
                <c:pt idx="4" formatCode="#,##0">
                  <c:v>5766</c:v>
                </c:pt>
                <c:pt idx="5" formatCode="#,##0">
                  <c:v>5691</c:v>
                </c:pt>
                <c:pt idx="6" formatCode="#,##0">
                  <c:v>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17-440B-A5ED-B650DCC8A3EE}"/>
            </c:ext>
          </c:extLst>
        </c:ser>
        <c:ser>
          <c:idx val="8"/>
          <c:order val="8"/>
          <c:tx>
            <c:strRef>
              <c:f>Sheet2!$B$14</c:f>
              <c:strCache>
                <c:ptCount val="1"/>
                <c:pt idx="0">
                  <c:v>Motorcycles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Sheet2!$C$5:$I$5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Sheet2!$C$14:$I$14</c:f>
              <c:numCache>
                <c:formatCode>_-* #,##0_-;\-* #,##0_-;_-* "-"??_-;_-@_-</c:formatCode>
                <c:ptCount val="7"/>
                <c:pt idx="0" formatCode="#,##0">
                  <c:v>57524</c:v>
                </c:pt>
                <c:pt idx="1">
                  <c:v>55320</c:v>
                </c:pt>
                <c:pt idx="2">
                  <c:v>55223</c:v>
                </c:pt>
                <c:pt idx="3">
                  <c:v>54325</c:v>
                </c:pt>
                <c:pt idx="4" formatCode="#,##0">
                  <c:v>54389</c:v>
                </c:pt>
                <c:pt idx="5" formatCode="#,##0">
                  <c:v>53724</c:v>
                </c:pt>
                <c:pt idx="6" formatCode="#,##0">
                  <c:v>53010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17-440B-A5ED-B650DCC8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56207"/>
        <c:axId val="480687183"/>
      </c:scatterChart>
      <c:valAx>
        <c:axId val="11465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87183"/>
        <c:crosses val="autoZero"/>
        <c:crossBetween val="midCat"/>
      </c:valAx>
      <c:valAx>
        <c:axId val="4806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5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95250</xdr:rowOff>
    </xdr:from>
    <xdr:to>
      <xdr:col>21</xdr:col>
      <xdr:colOff>561975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2131B-9055-2A57-8AEC-E1B872566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workbookViewId="0">
      <selection activeCell="C5" sqref="C5:C15"/>
    </sheetView>
  </sheetViews>
  <sheetFormatPr defaultRowHeight="14.5" x14ac:dyDescent="0.35"/>
  <cols>
    <col min="3" max="3" width="25.90625" bestFit="1" customWidth="1"/>
    <col min="7" max="7" width="11.81640625" bestFit="1" customWidth="1"/>
    <col min="11" max="11" width="25.90625" bestFit="1" customWidth="1"/>
    <col min="15" max="15" width="11.36328125" bestFit="1" customWidth="1"/>
  </cols>
  <sheetData>
    <row r="1" spans="1:7" x14ac:dyDescent="0.35">
      <c r="A1" t="s">
        <v>15</v>
      </c>
    </row>
    <row r="3" spans="1:7" x14ac:dyDescent="0.35">
      <c r="C3" t="s">
        <v>12</v>
      </c>
    </row>
    <row r="5" spans="1:7" x14ac:dyDescent="0.35">
      <c r="C5" t="s">
        <v>11</v>
      </c>
      <c r="D5" t="s">
        <v>0</v>
      </c>
      <c r="E5">
        <v>2021</v>
      </c>
      <c r="F5">
        <v>2022</v>
      </c>
      <c r="G5" t="s">
        <v>14</v>
      </c>
    </row>
    <row r="6" spans="1:7" x14ac:dyDescent="0.35">
      <c r="C6" t="s">
        <v>1</v>
      </c>
      <c r="D6" s="1">
        <v>1131199</v>
      </c>
      <c r="E6" s="1">
        <v>1126228</v>
      </c>
      <c r="F6" s="1">
        <v>1145972</v>
      </c>
      <c r="G6">
        <f>(F6/E6)</f>
        <v>1.0175310860678299</v>
      </c>
    </row>
    <row r="7" spans="1:7" x14ac:dyDescent="0.35">
      <c r="C7" t="s">
        <v>2</v>
      </c>
      <c r="D7" s="1">
        <v>5452</v>
      </c>
      <c r="E7" s="1">
        <v>1467</v>
      </c>
      <c r="F7" s="1">
        <v>1627</v>
      </c>
      <c r="G7">
        <f t="shared" ref="G7:G15" si="0">(F7/E7)</f>
        <v>1.10906612133606</v>
      </c>
    </row>
    <row r="8" spans="1:7" x14ac:dyDescent="0.35">
      <c r="C8" t="s">
        <v>3</v>
      </c>
      <c r="D8" s="1">
        <v>235666</v>
      </c>
      <c r="E8" s="1">
        <v>246286</v>
      </c>
      <c r="F8" s="1">
        <v>257800</v>
      </c>
      <c r="G8">
        <f t="shared" si="0"/>
        <v>1.0467505258114549</v>
      </c>
    </row>
    <row r="9" spans="1:7" x14ac:dyDescent="0.35">
      <c r="C9" t="s">
        <v>4</v>
      </c>
      <c r="D9" s="1">
        <v>8267</v>
      </c>
      <c r="E9" s="1">
        <v>9120</v>
      </c>
      <c r="F9" s="1">
        <v>9841</v>
      </c>
      <c r="G9">
        <f t="shared" si="0"/>
        <v>1.0790570175438596</v>
      </c>
    </row>
    <row r="10" spans="1:7" x14ac:dyDescent="0.35">
      <c r="C10" t="s">
        <v>5</v>
      </c>
      <c r="D10" s="1">
        <v>22874</v>
      </c>
      <c r="E10" s="1">
        <v>24891</v>
      </c>
      <c r="F10" s="1">
        <v>25399</v>
      </c>
      <c r="G10">
        <f t="shared" si="0"/>
        <v>1.0204089831666063</v>
      </c>
    </row>
    <row r="11" spans="1:7" x14ac:dyDescent="0.35">
      <c r="C11" t="s">
        <v>6</v>
      </c>
      <c r="D11" s="1">
        <v>9021</v>
      </c>
      <c r="E11" s="1">
        <v>9514</v>
      </c>
      <c r="F11" s="1">
        <v>9792</v>
      </c>
      <c r="G11">
        <f t="shared" si="0"/>
        <v>1.0292200966996006</v>
      </c>
    </row>
    <row r="12" spans="1:7" x14ac:dyDescent="0.35">
      <c r="C12" t="s">
        <v>7</v>
      </c>
      <c r="D12" s="1">
        <v>1888</v>
      </c>
      <c r="E12" s="1">
        <v>3091</v>
      </c>
      <c r="F12" s="1">
        <v>3268</v>
      </c>
      <c r="G12">
        <f t="shared" si="0"/>
        <v>1.057263021675833</v>
      </c>
    </row>
    <row r="13" spans="1:7" x14ac:dyDescent="0.35">
      <c r="C13" t="s">
        <v>8</v>
      </c>
      <c r="D13" s="1">
        <v>6008</v>
      </c>
      <c r="E13" s="1">
        <v>4062</v>
      </c>
      <c r="F13" s="1">
        <v>4199</v>
      </c>
      <c r="G13">
        <f t="shared" si="0"/>
        <v>1.0337272279665191</v>
      </c>
    </row>
    <row r="14" spans="1:7" x14ac:dyDescent="0.35">
      <c r="C14" t="s">
        <v>9</v>
      </c>
      <c r="D14" s="1">
        <v>57524</v>
      </c>
      <c r="E14" s="1">
        <v>61421</v>
      </c>
      <c r="F14" s="1">
        <v>62582</v>
      </c>
      <c r="G14">
        <f t="shared" si="0"/>
        <v>1.0189023298220479</v>
      </c>
    </row>
    <row r="15" spans="1:7" x14ac:dyDescent="0.35">
      <c r="C15" t="s">
        <v>10</v>
      </c>
      <c r="D15" s="1">
        <v>1477899</v>
      </c>
      <c r="E15" s="1">
        <v>1486080</v>
      </c>
      <c r="F15" s="1">
        <v>1520480</v>
      </c>
      <c r="G15">
        <f t="shared" si="0"/>
        <v>1.0231481481481481</v>
      </c>
    </row>
    <row r="21" spans="3:7" x14ac:dyDescent="0.35">
      <c r="C21" t="s">
        <v>13</v>
      </c>
    </row>
    <row r="23" spans="3:7" x14ac:dyDescent="0.35">
      <c r="C23" t="s">
        <v>11</v>
      </c>
      <c r="D23" t="s">
        <v>0</v>
      </c>
      <c r="E23">
        <v>2021</v>
      </c>
      <c r="F23">
        <v>2022</v>
      </c>
      <c r="G23" t="s">
        <v>14</v>
      </c>
    </row>
    <row r="24" spans="3:7" x14ac:dyDescent="0.35">
      <c r="C24" t="s">
        <v>1</v>
      </c>
      <c r="D24">
        <v>639</v>
      </c>
      <c r="E24">
        <v>636</v>
      </c>
      <c r="F24">
        <v>634</v>
      </c>
      <c r="G24">
        <f>(F24/E24)</f>
        <v>0.99685534591194969</v>
      </c>
    </row>
    <row r="25" spans="3:7" x14ac:dyDescent="0.35">
      <c r="C25" t="s">
        <v>2</v>
      </c>
      <c r="D25">
        <v>3</v>
      </c>
      <c r="E25">
        <v>1</v>
      </c>
      <c r="F25">
        <v>1</v>
      </c>
      <c r="G25">
        <f t="shared" ref="G25:G33" si="1">(F25/E25)</f>
        <v>1</v>
      </c>
    </row>
    <row r="26" spans="3:7" x14ac:dyDescent="0.35">
      <c r="C26" t="s">
        <v>3</v>
      </c>
      <c r="D26">
        <v>133</v>
      </c>
      <c r="E26">
        <v>139</v>
      </c>
      <c r="F26">
        <v>143</v>
      </c>
      <c r="G26">
        <f t="shared" si="1"/>
        <v>1.0287769784172662</v>
      </c>
    </row>
    <row r="27" spans="3:7" x14ac:dyDescent="0.35">
      <c r="C27" t="s">
        <v>4</v>
      </c>
      <c r="D27">
        <v>5</v>
      </c>
      <c r="E27">
        <v>5</v>
      </c>
      <c r="F27">
        <v>5</v>
      </c>
      <c r="G27">
        <f t="shared" si="1"/>
        <v>1</v>
      </c>
    </row>
    <row r="28" spans="3:7" x14ac:dyDescent="0.35">
      <c r="C28" t="s">
        <v>5</v>
      </c>
      <c r="D28">
        <v>13</v>
      </c>
      <c r="E28">
        <v>14</v>
      </c>
      <c r="F28">
        <v>14</v>
      </c>
      <c r="G28">
        <f t="shared" si="1"/>
        <v>1</v>
      </c>
    </row>
    <row r="29" spans="3:7" x14ac:dyDescent="0.35">
      <c r="C29" t="s">
        <v>6</v>
      </c>
      <c r="D29">
        <v>5</v>
      </c>
      <c r="E29">
        <v>5</v>
      </c>
      <c r="F29">
        <v>5</v>
      </c>
      <c r="G29">
        <f t="shared" si="1"/>
        <v>1</v>
      </c>
    </row>
    <row r="30" spans="3:7" x14ac:dyDescent="0.35">
      <c r="C30" t="s">
        <v>7</v>
      </c>
      <c r="D30">
        <v>1</v>
      </c>
      <c r="E30">
        <v>2</v>
      </c>
      <c r="F30">
        <v>2</v>
      </c>
      <c r="G30">
        <f t="shared" si="1"/>
        <v>1</v>
      </c>
    </row>
    <row r="31" spans="3:7" x14ac:dyDescent="0.35">
      <c r="C31" t="s">
        <v>8</v>
      </c>
      <c r="D31">
        <v>3</v>
      </c>
      <c r="E31">
        <v>2</v>
      </c>
      <c r="F31">
        <v>2</v>
      </c>
      <c r="G31">
        <f t="shared" si="1"/>
        <v>1</v>
      </c>
    </row>
    <row r="32" spans="3:7" x14ac:dyDescent="0.35">
      <c r="C32" t="s">
        <v>9</v>
      </c>
      <c r="D32">
        <v>32</v>
      </c>
      <c r="E32">
        <v>35</v>
      </c>
      <c r="F32">
        <v>35</v>
      </c>
      <c r="G32">
        <f t="shared" si="1"/>
        <v>1</v>
      </c>
    </row>
    <row r="33" spans="3:7" x14ac:dyDescent="0.35">
      <c r="C33" t="s">
        <v>10</v>
      </c>
      <c r="D33">
        <v>835</v>
      </c>
      <c r="E33">
        <v>839</v>
      </c>
      <c r="F33">
        <v>842</v>
      </c>
      <c r="G33">
        <f t="shared" si="1"/>
        <v>1.0035756853396902</v>
      </c>
    </row>
    <row r="39" spans="3:7" x14ac:dyDescent="0.35">
      <c r="C39" t="s">
        <v>16</v>
      </c>
    </row>
    <row r="41" spans="3:7" x14ac:dyDescent="0.35">
      <c r="C41" t="s">
        <v>11</v>
      </c>
      <c r="D41" t="s">
        <v>0</v>
      </c>
      <c r="E41">
        <v>2021</v>
      </c>
      <c r="F41">
        <v>2022</v>
      </c>
      <c r="G41" t="s">
        <v>14</v>
      </c>
    </row>
    <row r="42" spans="3:7" x14ac:dyDescent="0.35">
      <c r="C42" t="s">
        <v>1</v>
      </c>
      <c r="D42">
        <v>11.9</v>
      </c>
      <c r="E42">
        <v>12.15</v>
      </c>
      <c r="F42">
        <v>12.38</v>
      </c>
      <c r="G42">
        <f>(F42/E42)</f>
        <v>1.0189300411522635</v>
      </c>
    </row>
    <row r="43" spans="3:7" x14ac:dyDescent="0.35">
      <c r="C43" t="s">
        <v>2</v>
      </c>
      <c r="D43">
        <v>21.3</v>
      </c>
      <c r="E43">
        <v>17.96</v>
      </c>
      <c r="F43">
        <v>17.73</v>
      </c>
      <c r="G43">
        <f t="shared" ref="G43:G51" si="2">(F43/E43)</f>
        <v>0.98719376391982183</v>
      </c>
    </row>
    <row r="44" spans="3:7" x14ac:dyDescent="0.35">
      <c r="C44" t="s">
        <v>3</v>
      </c>
      <c r="D44">
        <v>11.5</v>
      </c>
      <c r="E44">
        <v>11.97</v>
      </c>
      <c r="F44">
        <v>12.05</v>
      </c>
      <c r="G44">
        <f t="shared" si="2"/>
        <v>1.0066833751044277</v>
      </c>
    </row>
    <row r="45" spans="3:7" x14ac:dyDescent="0.35">
      <c r="C45" t="s">
        <v>4</v>
      </c>
      <c r="D45">
        <v>12.3</v>
      </c>
      <c r="E45">
        <v>11.77</v>
      </c>
      <c r="F45">
        <v>11.67</v>
      </c>
      <c r="G45">
        <f t="shared" si="2"/>
        <v>0.99150382327952424</v>
      </c>
    </row>
    <row r="46" spans="3:7" x14ac:dyDescent="0.35">
      <c r="C46" t="s">
        <v>5</v>
      </c>
      <c r="D46">
        <v>16.100000000000001</v>
      </c>
      <c r="E46">
        <v>18.84</v>
      </c>
      <c r="F46">
        <v>18.68</v>
      </c>
      <c r="G46">
        <f t="shared" si="2"/>
        <v>0.99150743099787686</v>
      </c>
    </row>
    <row r="47" spans="3:7" x14ac:dyDescent="0.35">
      <c r="C47" t="s">
        <v>6</v>
      </c>
      <c r="D47">
        <v>11.7</v>
      </c>
      <c r="E47">
        <v>12.73</v>
      </c>
      <c r="F47">
        <v>12.95</v>
      </c>
      <c r="G47">
        <f t="shared" si="2"/>
        <v>1.0172820109976433</v>
      </c>
    </row>
    <row r="48" spans="3:7" x14ac:dyDescent="0.35">
      <c r="C48" t="s">
        <v>7</v>
      </c>
      <c r="D48">
        <v>15.2</v>
      </c>
      <c r="E48">
        <v>12.36</v>
      </c>
      <c r="F48">
        <v>12.04</v>
      </c>
      <c r="G48">
        <f t="shared" si="2"/>
        <v>0.97411003236245952</v>
      </c>
    </row>
    <row r="49" spans="3:7" x14ac:dyDescent="0.35">
      <c r="C49" t="s">
        <v>8</v>
      </c>
      <c r="D49">
        <v>11.8</v>
      </c>
      <c r="E49">
        <v>12.12</v>
      </c>
      <c r="F49">
        <v>12.39</v>
      </c>
      <c r="G49">
        <f t="shared" si="2"/>
        <v>1.0222772277227723</v>
      </c>
    </row>
    <row r="50" spans="3:7" x14ac:dyDescent="0.35">
      <c r="C50" t="s">
        <v>9</v>
      </c>
      <c r="D50">
        <v>12.7</v>
      </c>
      <c r="E50">
        <v>13.16</v>
      </c>
      <c r="F50">
        <v>13.39</v>
      </c>
      <c r="G50">
        <f t="shared" si="2"/>
        <v>1.0174772036474165</v>
      </c>
    </row>
    <row r="51" spans="3:7" x14ac:dyDescent="0.35">
      <c r="C51" t="s">
        <v>10</v>
      </c>
      <c r="D51">
        <v>12</v>
      </c>
      <c r="E51">
        <v>12.28</v>
      </c>
      <c r="F51">
        <v>12.47</v>
      </c>
      <c r="G51">
        <f t="shared" si="2"/>
        <v>1.0154723127035832</v>
      </c>
    </row>
    <row r="57" spans="3:7" x14ac:dyDescent="0.35">
      <c r="C57" t="s">
        <v>17</v>
      </c>
    </row>
    <row r="59" spans="3:7" x14ac:dyDescent="0.35">
      <c r="C59" t="s">
        <v>11</v>
      </c>
      <c r="D59" t="s">
        <v>0</v>
      </c>
      <c r="E59">
        <v>2021</v>
      </c>
      <c r="F59">
        <v>2022</v>
      </c>
      <c r="G59" t="s">
        <v>14</v>
      </c>
    </row>
    <row r="60" spans="3:7" x14ac:dyDescent="0.35">
      <c r="C60" t="s">
        <v>1</v>
      </c>
    </row>
    <row r="61" spans="3:7" x14ac:dyDescent="0.35">
      <c r="C61" t="s">
        <v>2</v>
      </c>
    </row>
    <row r="62" spans="3:7" x14ac:dyDescent="0.35">
      <c r="C62" t="s">
        <v>3</v>
      </c>
    </row>
    <row r="63" spans="3:7" x14ac:dyDescent="0.35">
      <c r="C63" t="s">
        <v>4</v>
      </c>
    </row>
    <row r="64" spans="3:7" x14ac:dyDescent="0.35">
      <c r="C64" t="s">
        <v>5</v>
      </c>
    </row>
    <row r="65" spans="3:3" x14ac:dyDescent="0.35">
      <c r="C65" t="s">
        <v>6</v>
      </c>
    </row>
    <row r="66" spans="3:3" x14ac:dyDescent="0.35">
      <c r="C66" t="s">
        <v>7</v>
      </c>
    </row>
    <row r="67" spans="3:3" x14ac:dyDescent="0.35">
      <c r="C67" t="s">
        <v>8</v>
      </c>
    </row>
    <row r="68" spans="3:3" x14ac:dyDescent="0.35">
      <c r="C68" t="s">
        <v>9</v>
      </c>
    </row>
    <row r="69" spans="3:3" x14ac:dyDescent="0.35">
      <c r="C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2D8B-4A59-45FD-A852-F64A0040010A}">
  <dimension ref="B4:V87"/>
  <sheetViews>
    <sheetView tabSelected="1" workbookViewId="0">
      <selection activeCell="L90" sqref="L90"/>
    </sheetView>
  </sheetViews>
  <sheetFormatPr defaultRowHeight="14.5" x14ac:dyDescent="0.35"/>
  <cols>
    <col min="2" max="2" width="24.7265625" bestFit="1" customWidth="1"/>
  </cols>
  <sheetData>
    <row r="4" spans="2:22" x14ac:dyDescent="0.35">
      <c r="B4" s="14" t="s">
        <v>18</v>
      </c>
    </row>
    <row r="5" spans="2:22" x14ac:dyDescent="0.35">
      <c r="B5" t="s">
        <v>11</v>
      </c>
      <c r="C5">
        <v>2021</v>
      </c>
      <c r="D5">
        <v>2020</v>
      </c>
      <c r="E5">
        <v>2019</v>
      </c>
      <c r="F5">
        <v>2018</v>
      </c>
      <c r="G5">
        <v>2017</v>
      </c>
      <c r="H5">
        <v>2016</v>
      </c>
      <c r="I5">
        <v>2015</v>
      </c>
    </row>
    <row r="6" spans="2:22" x14ac:dyDescent="0.35">
      <c r="B6" t="s">
        <v>1</v>
      </c>
      <c r="C6" s="4">
        <v>1131199</v>
      </c>
      <c r="D6" s="72">
        <v>1110427</v>
      </c>
      <c r="E6" s="85">
        <v>1101140</v>
      </c>
      <c r="F6" s="2">
        <v>1090572</v>
      </c>
      <c r="G6" s="110">
        <v>1075081</v>
      </c>
      <c r="H6" s="123">
        <v>1061776</v>
      </c>
      <c r="I6" s="146">
        <v>1050246</v>
      </c>
      <c r="M6" s="71"/>
      <c r="N6" s="71"/>
      <c r="O6" s="145"/>
      <c r="P6" s="145"/>
      <c r="Q6" s="145"/>
      <c r="R6" s="145"/>
      <c r="S6" s="145"/>
      <c r="T6" s="145"/>
      <c r="U6" s="145"/>
      <c r="V6" s="145"/>
    </row>
    <row r="7" spans="2:22" x14ac:dyDescent="0.35">
      <c r="B7" t="s">
        <v>2</v>
      </c>
      <c r="C7" s="5">
        <v>5452</v>
      </c>
      <c r="D7" s="73">
        <v>5050</v>
      </c>
      <c r="E7" s="86">
        <v>4929</v>
      </c>
      <c r="F7" s="3">
        <v>4400</v>
      </c>
      <c r="G7" s="111">
        <v>4223</v>
      </c>
      <c r="H7" s="124">
        <v>4164</v>
      </c>
      <c r="I7" s="147">
        <v>4142</v>
      </c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2:22" x14ac:dyDescent="0.35">
      <c r="B8" t="s">
        <v>3</v>
      </c>
      <c r="C8" s="6">
        <v>235666</v>
      </c>
      <c r="D8" s="74">
        <v>226726</v>
      </c>
      <c r="E8" s="87">
        <v>220456</v>
      </c>
      <c r="F8" s="98">
        <v>212739</v>
      </c>
      <c r="G8" s="112">
        <v>205786</v>
      </c>
      <c r="H8" s="125">
        <v>199058</v>
      </c>
      <c r="I8" s="148">
        <v>194244</v>
      </c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2:22" x14ac:dyDescent="0.35">
      <c r="B9" t="s">
        <v>4</v>
      </c>
      <c r="C9" s="7">
        <v>8267</v>
      </c>
      <c r="D9" s="75">
        <v>7947</v>
      </c>
      <c r="E9" s="88">
        <v>7676</v>
      </c>
      <c r="F9" s="99">
        <v>7394</v>
      </c>
      <c r="G9" s="113">
        <v>7172</v>
      </c>
      <c r="H9" s="126">
        <v>7104</v>
      </c>
      <c r="I9" s="149">
        <v>7038</v>
      </c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2:22" x14ac:dyDescent="0.35">
      <c r="B10" t="s">
        <v>5</v>
      </c>
      <c r="C10" s="8">
        <v>22874</v>
      </c>
      <c r="D10" s="76">
        <v>22713</v>
      </c>
      <c r="E10" s="89">
        <v>22828</v>
      </c>
      <c r="F10" s="100">
        <v>22918</v>
      </c>
      <c r="G10" s="114">
        <v>23096</v>
      </c>
      <c r="H10" s="127">
        <v>22886</v>
      </c>
      <c r="I10" s="150">
        <v>22982</v>
      </c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2:22" x14ac:dyDescent="0.35">
      <c r="B11" t="s">
        <v>6</v>
      </c>
      <c r="C11" s="9">
        <v>9021</v>
      </c>
      <c r="D11" s="77">
        <v>8837</v>
      </c>
      <c r="E11" s="90">
        <v>8892</v>
      </c>
      <c r="F11" s="101">
        <v>8797</v>
      </c>
      <c r="G11" s="115">
        <v>8638</v>
      </c>
      <c r="H11" s="128">
        <v>8423</v>
      </c>
      <c r="I11" s="151">
        <v>8429</v>
      </c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2:22" x14ac:dyDescent="0.35">
      <c r="B12" t="s">
        <v>7</v>
      </c>
      <c r="C12" s="10">
        <v>1888</v>
      </c>
      <c r="D12" s="78">
        <v>1863</v>
      </c>
      <c r="E12" s="91">
        <v>1875</v>
      </c>
      <c r="F12" s="102">
        <v>1868</v>
      </c>
      <c r="G12" s="116">
        <v>1853</v>
      </c>
      <c r="H12" s="129">
        <v>1874</v>
      </c>
      <c r="I12" s="152">
        <v>1869</v>
      </c>
      <c r="M12" s="158"/>
      <c r="N12" s="158"/>
      <c r="O12" s="158"/>
      <c r="P12" s="158"/>
      <c r="Q12" s="158"/>
      <c r="R12" s="158"/>
      <c r="S12" s="158"/>
      <c r="T12" s="158"/>
      <c r="U12" s="158"/>
      <c r="V12" s="158"/>
    </row>
    <row r="13" spans="2:22" x14ac:dyDescent="0.35">
      <c r="B13" t="s">
        <v>8</v>
      </c>
      <c r="C13" s="11">
        <v>6008</v>
      </c>
      <c r="D13" s="79">
        <v>6077</v>
      </c>
      <c r="E13" s="92">
        <v>5909</v>
      </c>
      <c r="F13" s="103">
        <v>5947</v>
      </c>
      <c r="G13" s="117">
        <v>5766</v>
      </c>
      <c r="H13" s="130">
        <v>5691</v>
      </c>
      <c r="I13" s="153">
        <v>5554</v>
      </c>
      <c r="M13" s="145"/>
      <c r="N13" s="109"/>
      <c r="O13" s="109"/>
      <c r="P13" s="109"/>
      <c r="Q13" s="145"/>
      <c r="R13" s="145"/>
      <c r="S13" s="158"/>
    </row>
    <row r="14" spans="2:22" x14ac:dyDescent="0.35">
      <c r="B14" t="s">
        <v>9</v>
      </c>
      <c r="C14" s="12">
        <v>57524</v>
      </c>
      <c r="D14" s="80">
        <v>55320</v>
      </c>
      <c r="E14" s="93">
        <v>55223</v>
      </c>
      <c r="F14" s="104">
        <v>54325</v>
      </c>
      <c r="G14" s="118">
        <v>54389</v>
      </c>
      <c r="H14" s="131">
        <v>53724</v>
      </c>
      <c r="I14" s="154">
        <v>53010</v>
      </c>
      <c r="M14" s="145"/>
      <c r="N14" s="109"/>
      <c r="O14" s="109"/>
      <c r="P14" s="109"/>
      <c r="Q14" s="145"/>
      <c r="R14" s="145"/>
      <c r="S14" s="158"/>
    </row>
    <row r="15" spans="2:22" x14ac:dyDescent="0.35">
      <c r="B15" t="s">
        <v>10</v>
      </c>
      <c r="C15" s="13">
        <v>1477899</v>
      </c>
      <c r="D15" s="81">
        <v>1444960</v>
      </c>
      <c r="E15" s="94">
        <v>1428928</v>
      </c>
      <c r="F15" s="105">
        <v>1408960</v>
      </c>
      <c r="G15" s="119">
        <v>1386004</v>
      </c>
      <c r="H15" s="132">
        <v>1364700</v>
      </c>
      <c r="I15" s="155">
        <v>1347514</v>
      </c>
      <c r="M15" s="145"/>
      <c r="N15" s="109"/>
      <c r="O15" s="109"/>
      <c r="P15" s="109"/>
      <c r="Q15" s="145"/>
      <c r="R15" s="145"/>
      <c r="S15" s="158"/>
    </row>
    <row r="17" spans="2:9" x14ac:dyDescent="0.35">
      <c r="B17" s="15" t="s">
        <v>19</v>
      </c>
    </row>
    <row r="18" spans="2:9" x14ac:dyDescent="0.35">
      <c r="B18" t="s">
        <v>11</v>
      </c>
      <c r="C18">
        <v>2021</v>
      </c>
      <c r="D18">
        <v>2020</v>
      </c>
      <c r="E18">
        <v>2019</v>
      </c>
      <c r="F18">
        <v>2018</v>
      </c>
      <c r="G18">
        <v>2017</v>
      </c>
      <c r="H18">
        <v>2016</v>
      </c>
      <c r="I18">
        <v>2015</v>
      </c>
    </row>
    <row r="19" spans="2:9" x14ac:dyDescent="0.35">
      <c r="B19" t="s">
        <v>1</v>
      </c>
      <c r="C19" s="145">
        <v>639</v>
      </c>
      <c r="D19" s="109">
        <v>632</v>
      </c>
      <c r="E19" s="109">
        <v>633</v>
      </c>
      <c r="F19" s="109">
        <v>632</v>
      </c>
      <c r="G19" s="145">
        <v>628</v>
      </c>
      <c r="H19" s="145">
        <v>624</v>
      </c>
      <c r="I19" s="109">
        <v>622</v>
      </c>
    </row>
    <row r="20" spans="2:9" x14ac:dyDescent="0.35">
      <c r="B20" t="s">
        <v>2</v>
      </c>
      <c r="C20" s="145">
        <v>3</v>
      </c>
      <c r="D20" s="109">
        <v>3</v>
      </c>
      <c r="E20" s="109">
        <v>3</v>
      </c>
      <c r="F20" s="109">
        <v>3</v>
      </c>
      <c r="G20" s="145">
        <v>2</v>
      </c>
      <c r="H20" s="145">
        <v>2</v>
      </c>
      <c r="I20" s="109">
        <v>2</v>
      </c>
    </row>
    <row r="21" spans="2:9" x14ac:dyDescent="0.35">
      <c r="B21" t="s">
        <v>3</v>
      </c>
      <c r="C21" s="145">
        <v>133</v>
      </c>
      <c r="D21" s="109">
        <v>129</v>
      </c>
      <c r="E21" s="109">
        <v>127</v>
      </c>
      <c r="F21" s="109">
        <v>123</v>
      </c>
      <c r="G21" s="145">
        <v>120</v>
      </c>
      <c r="H21" s="145">
        <v>117</v>
      </c>
      <c r="I21" s="109">
        <v>115</v>
      </c>
    </row>
    <row r="22" spans="2:9" x14ac:dyDescent="0.35">
      <c r="B22" t="s">
        <v>4</v>
      </c>
      <c r="C22" s="145">
        <v>5</v>
      </c>
      <c r="D22" s="109">
        <v>5</v>
      </c>
      <c r="E22" s="109">
        <v>4</v>
      </c>
      <c r="F22" s="109">
        <v>4</v>
      </c>
      <c r="G22" s="145">
        <v>4</v>
      </c>
      <c r="H22" s="145">
        <v>4</v>
      </c>
      <c r="I22" s="109">
        <v>4</v>
      </c>
    </row>
    <row r="23" spans="2:9" x14ac:dyDescent="0.35">
      <c r="B23" t="s">
        <v>5</v>
      </c>
      <c r="C23" s="145">
        <v>13</v>
      </c>
      <c r="D23" s="109">
        <v>13</v>
      </c>
      <c r="E23" s="109">
        <v>13</v>
      </c>
      <c r="F23" s="109">
        <v>13</v>
      </c>
      <c r="G23" s="145">
        <v>14</v>
      </c>
      <c r="H23" s="145">
        <v>13</v>
      </c>
      <c r="I23" s="109">
        <v>14</v>
      </c>
    </row>
    <row r="24" spans="2:9" x14ac:dyDescent="0.35">
      <c r="B24" t="s">
        <v>6</v>
      </c>
      <c r="C24" s="145">
        <v>5</v>
      </c>
      <c r="D24" s="109">
        <v>5</v>
      </c>
      <c r="E24" s="109">
        <v>5</v>
      </c>
      <c r="F24" s="109">
        <v>5</v>
      </c>
      <c r="G24" s="145">
        <v>5</v>
      </c>
      <c r="H24" s="145">
        <v>5</v>
      </c>
      <c r="I24" s="109">
        <v>5</v>
      </c>
    </row>
    <row r="25" spans="2:9" x14ac:dyDescent="0.35">
      <c r="B25" t="s">
        <v>7</v>
      </c>
      <c r="C25" s="145">
        <v>1</v>
      </c>
      <c r="D25" s="109">
        <v>1</v>
      </c>
      <c r="E25" s="109">
        <v>1</v>
      </c>
      <c r="F25" s="109">
        <v>1</v>
      </c>
      <c r="G25" s="145">
        <v>1</v>
      </c>
      <c r="H25" s="145">
        <v>1</v>
      </c>
      <c r="I25" s="109">
        <v>1</v>
      </c>
    </row>
    <row r="26" spans="2:9" x14ac:dyDescent="0.35">
      <c r="B26" t="s">
        <v>8</v>
      </c>
      <c r="C26" s="145">
        <v>3</v>
      </c>
      <c r="D26" s="109">
        <v>3</v>
      </c>
      <c r="E26" s="109">
        <v>3</v>
      </c>
      <c r="F26" s="109">
        <v>3</v>
      </c>
      <c r="G26" s="145">
        <v>3</v>
      </c>
      <c r="H26" s="145">
        <v>3</v>
      </c>
      <c r="I26" s="109">
        <v>3</v>
      </c>
    </row>
    <row r="27" spans="2:9" x14ac:dyDescent="0.35">
      <c r="B27" t="s">
        <v>9</v>
      </c>
      <c r="C27" s="145">
        <v>32</v>
      </c>
      <c r="D27" s="109">
        <v>31</v>
      </c>
      <c r="E27" s="109">
        <v>32</v>
      </c>
      <c r="F27" s="109">
        <v>31</v>
      </c>
      <c r="G27" s="145">
        <v>32</v>
      </c>
      <c r="H27" s="145">
        <v>32</v>
      </c>
      <c r="I27" s="109">
        <v>31</v>
      </c>
    </row>
    <row r="28" spans="2:9" x14ac:dyDescent="0.35">
      <c r="B28" t="s">
        <v>10</v>
      </c>
      <c r="C28" s="145">
        <v>835</v>
      </c>
      <c r="D28" s="109">
        <v>823</v>
      </c>
      <c r="E28" s="109">
        <v>821</v>
      </c>
      <c r="F28" s="109">
        <v>816</v>
      </c>
      <c r="G28" s="145">
        <v>810</v>
      </c>
      <c r="H28" s="145">
        <v>802</v>
      </c>
      <c r="I28" s="109">
        <v>798</v>
      </c>
    </row>
    <row r="30" spans="2:9" x14ac:dyDescent="0.35">
      <c r="B30" s="16" t="s">
        <v>20</v>
      </c>
    </row>
    <row r="31" spans="2:9" x14ac:dyDescent="0.35">
      <c r="B31" t="s">
        <v>11</v>
      </c>
      <c r="C31">
        <v>2021</v>
      </c>
      <c r="D31">
        <v>2020</v>
      </c>
      <c r="E31">
        <v>2019</v>
      </c>
      <c r="F31">
        <v>2018</v>
      </c>
      <c r="G31">
        <v>2017</v>
      </c>
      <c r="H31">
        <v>2016</v>
      </c>
      <c r="I31">
        <v>2015</v>
      </c>
    </row>
    <row r="32" spans="2:9" x14ac:dyDescent="0.35">
      <c r="B32" t="s">
        <v>1</v>
      </c>
      <c r="C32" s="145">
        <v>11.9</v>
      </c>
      <c r="D32" s="109">
        <v>11.7</v>
      </c>
      <c r="E32" s="109">
        <v>11.6</v>
      </c>
      <c r="F32" s="109">
        <v>11.421200000000001</v>
      </c>
      <c r="G32" s="145">
        <v>11.3</v>
      </c>
      <c r="H32" s="145">
        <v>11.3</v>
      </c>
      <c r="I32" s="109">
        <v>11.2</v>
      </c>
    </row>
    <row r="33" spans="2:9" x14ac:dyDescent="0.35">
      <c r="B33" t="s">
        <v>2</v>
      </c>
      <c r="C33" s="145">
        <v>21.3</v>
      </c>
      <c r="D33" s="109">
        <v>21</v>
      </c>
      <c r="E33" s="109">
        <v>21.3</v>
      </c>
      <c r="F33" s="109">
        <v>20.8489</v>
      </c>
      <c r="G33" s="145">
        <v>21.3</v>
      </c>
      <c r="H33" s="145">
        <v>21.2</v>
      </c>
      <c r="I33" s="109">
        <v>21.5</v>
      </c>
    </row>
    <row r="34" spans="2:9" x14ac:dyDescent="0.35">
      <c r="B34" t="s">
        <v>3</v>
      </c>
      <c r="C34" s="145">
        <v>11.5</v>
      </c>
      <c r="D34" s="109">
        <v>11.3</v>
      </c>
      <c r="E34" s="109">
        <v>11.3</v>
      </c>
      <c r="F34" s="109">
        <v>11.2629</v>
      </c>
      <c r="G34" s="145">
        <v>11.3</v>
      </c>
      <c r="H34" s="145">
        <v>11.2</v>
      </c>
      <c r="I34" s="109">
        <v>11.1</v>
      </c>
    </row>
    <row r="35" spans="2:9" x14ac:dyDescent="0.35">
      <c r="B35" t="s">
        <v>4</v>
      </c>
      <c r="C35" s="145">
        <v>12.3</v>
      </c>
      <c r="D35" s="109">
        <v>12.3</v>
      </c>
      <c r="E35" s="109">
        <v>12.3</v>
      </c>
      <c r="F35" s="109">
        <v>12.347200000000001</v>
      </c>
      <c r="G35" s="145">
        <v>12.3</v>
      </c>
      <c r="H35" s="145">
        <v>12.1</v>
      </c>
      <c r="I35" s="109">
        <v>11.9</v>
      </c>
    </row>
    <row r="36" spans="2:9" x14ac:dyDescent="0.35">
      <c r="B36" t="s">
        <v>5</v>
      </c>
      <c r="C36" s="145">
        <v>16.100000000000001</v>
      </c>
      <c r="D36" s="109">
        <v>16.2</v>
      </c>
      <c r="E36" s="109">
        <v>16.3</v>
      </c>
      <c r="F36" s="109">
        <v>16.653199999999998</v>
      </c>
      <c r="G36" s="145">
        <v>16.899999999999999</v>
      </c>
      <c r="H36" s="145">
        <v>16.7</v>
      </c>
      <c r="I36" s="109">
        <v>16.7</v>
      </c>
    </row>
    <row r="37" spans="2:9" x14ac:dyDescent="0.35">
      <c r="B37" t="s">
        <v>6</v>
      </c>
      <c r="C37" s="145">
        <v>11.7</v>
      </c>
      <c r="D37" s="109">
        <v>11.5</v>
      </c>
      <c r="E37" s="109">
        <v>11.4</v>
      </c>
      <c r="F37" s="109">
        <v>11.445</v>
      </c>
      <c r="G37" s="145">
        <v>11.6</v>
      </c>
      <c r="H37" s="145">
        <v>11.2</v>
      </c>
      <c r="I37" s="109">
        <v>11.2</v>
      </c>
    </row>
    <row r="38" spans="2:9" x14ac:dyDescent="0.35">
      <c r="B38" t="s">
        <v>7</v>
      </c>
      <c r="C38" s="145">
        <v>15.2</v>
      </c>
      <c r="D38" s="109">
        <v>15.2</v>
      </c>
      <c r="E38" s="109">
        <v>15</v>
      </c>
      <c r="F38" s="109">
        <v>15.0823</v>
      </c>
      <c r="G38" s="145">
        <v>15.2</v>
      </c>
      <c r="H38" s="145">
        <v>14.6</v>
      </c>
      <c r="I38" s="109">
        <v>14.6</v>
      </c>
    </row>
    <row r="39" spans="2:9" x14ac:dyDescent="0.35">
      <c r="B39" t="s">
        <v>8</v>
      </c>
      <c r="C39" s="145">
        <v>11.8</v>
      </c>
      <c r="D39" s="109">
        <v>11.5</v>
      </c>
      <c r="E39" s="109">
        <v>11.8</v>
      </c>
      <c r="F39" s="109">
        <v>11.7295</v>
      </c>
      <c r="G39" s="145">
        <v>11.5</v>
      </c>
      <c r="H39" s="145">
        <v>11.2</v>
      </c>
      <c r="I39" s="109">
        <v>11.1</v>
      </c>
    </row>
    <row r="40" spans="2:9" x14ac:dyDescent="0.35">
      <c r="B40" t="s">
        <v>9</v>
      </c>
      <c r="C40" s="145">
        <v>12.7</v>
      </c>
      <c r="D40" s="109">
        <v>12.5</v>
      </c>
      <c r="E40" s="109">
        <v>12.1</v>
      </c>
      <c r="F40" s="109">
        <v>11.588100000000001</v>
      </c>
      <c r="G40" s="145">
        <v>11.3</v>
      </c>
      <c r="H40" s="145">
        <v>10.9</v>
      </c>
      <c r="I40" s="109">
        <v>10.5</v>
      </c>
    </row>
    <row r="41" spans="2:9" x14ac:dyDescent="0.35">
      <c r="B41" t="s">
        <v>10</v>
      </c>
      <c r="C41" s="145">
        <v>12</v>
      </c>
      <c r="D41" s="109">
        <v>11.8</v>
      </c>
      <c r="E41" s="109">
        <v>11.7</v>
      </c>
      <c r="F41" s="109">
        <v>11.529400000000001</v>
      </c>
      <c r="G41" s="145">
        <v>11.4</v>
      </c>
      <c r="H41" s="145">
        <v>11.4</v>
      </c>
      <c r="I41" s="109">
        <v>11.3</v>
      </c>
    </row>
    <row r="43" spans="2:9" x14ac:dyDescent="0.35">
      <c r="B43" s="17" t="s">
        <v>21</v>
      </c>
    </row>
    <row r="44" spans="2:9" ht="22" x14ac:dyDescent="0.35">
      <c r="B44" t="s">
        <v>31</v>
      </c>
      <c r="C44" s="21" t="s">
        <v>25</v>
      </c>
      <c r="D44" s="21" t="s">
        <v>26</v>
      </c>
      <c r="E44" s="21" t="s">
        <v>27</v>
      </c>
      <c r="F44" s="21" t="s">
        <v>28</v>
      </c>
      <c r="G44" s="21" t="s">
        <v>29</v>
      </c>
      <c r="H44" s="21" t="s">
        <v>30</v>
      </c>
    </row>
    <row r="45" spans="2:9" x14ac:dyDescent="0.35">
      <c r="B45">
        <v>2021</v>
      </c>
      <c r="C45" s="22">
        <v>38163</v>
      </c>
      <c r="D45" s="22">
        <v>1083330</v>
      </c>
      <c r="E45" s="22">
        <v>1121493</v>
      </c>
      <c r="F45" s="22">
        <v>348264</v>
      </c>
      <c r="G45" s="22">
        <v>8142</v>
      </c>
      <c r="H45" s="22">
        <v>1477899</v>
      </c>
    </row>
    <row r="46" spans="2:9" x14ac:dyDescent="0.35">
      <c r="B46">
        <v>2020</v>
      </c>
      <c r="C46" s="82">
        <v>38479</v>
      </c>
      <c r="D46" s="82">
        <v>1073471</v>
      </c>
      <c r="E46" s="82">
        <v>1111950</v>
      </c>
      <c r="F46" s="82">
        <v>324656</v>
      </c>
      <c r="G46" s="82">
        <v>8354</v>
      </c>
      <c r="H46" s="82">
        <v>1444960</v>
      </c>
    </row>
    <row r="47" spans="2:9" x14ac:dyDescent="0.35">
      <c r="B47">
        <v>2019</v>
      </c>
      <c r="C47" s="95">
        <v>39363</v>
      </c>
      <c r="D47" s="95">
        <v>1075199</v>
      </c>
      <c r="E47" s="95">
        <v>1114562</v>
      </c>
      <c r="F47" s="95">
        <v>305794</v>
      </c>
      <c r="G47" s="95">
        <v>8572</v>
      </c>
      <c r="H47" s="95">
        <v>1428928</v>
      </c>
    </row>
    <row r="48" spans="2:9" x14ac:dyDescent="0.35">
      <c r="B48">
        <v>2018</v>
      </c>
      <c r="C48" s="106">
        <v>38774</v>
      </c>
      <c r="D48" s="106">
        <v>1076490</v>
      </c>
      <c r="E48" s="106">
        <v>1115264</v>
      </c>
      <c r="F48" s="106">
        <v>284465</v>
      </c>
      <c r="G48" s="106">
        <v>9231</v>
      </c>
      <c r="H48" s="106">
        <v>1408960</v>
      </c>
    </row>
    <row r="49" spans="2:8" x14ac:dyDescent="0.35">
      <c r="B49">
        <v>2017</v>
      </c>
      <c r="C49" s="120">
        <v>38736</v>
      </c>
      <c r="D49" s="120">
        <v>1074355</v>
      </c>
      <c r="E49" s="120">
        <v>1113091</v>
      </c>
      <c r="F49" s="120">
        <v>262978</v>
      </c>
      <c r="G49" s="120">
        <v>9935</v>
      </c>
      <c r="H49" s="120">
        <v>1386004</v>
      </c>
    </row>
    <row r="50" spans="2:8" x14ac:dyDescent="0.35">
      <c r="B50">
        <v>2016</v>
      </c>
      <c r="C50" s="133">
        <v>40608</v>
      </c>
      <c r="D50" s="133">
        <v>1071554</v>
      </c>
      <c r="E50" s="133">
        <v>1112162</v>
      </c>
      <c r="F50" s="133">
        <v>241974</v>
      </c>
      <c r="G50" s="133">
        <v>10564</v>
      </c>
      <c r="H50" s="133">
        <v>1364700</v>
      </c>
    </row>
    <row r="51" spans="2:8" x14ac:dyDescent="0.35">
      <c r="B51">
        <v>2015</v>
      </c>
      <c r="C51" s="156">
        <v>43495</v>
      </c>
      <c r="D51" s="156">
        <v>1069455</v>
      </c>
      <c r="E51" s="156">
        <v>1112950</v>
      </c>
      <c r="F51" s="156">
        <v>223516</v>
      </c>
      <c r="G51" s="156">
        <v>11048</v>
      </c>
      <c r="H51" s="156">
        <v>1347514</v>
      </c>
    </row>
    <row r="53" spans="2:8" x14ac:dyDescent="0.35">
      <c r="B53" s="18" t="s">
        <v>22</v>
      </c>
    </row>
    <row r="54" spans="2:8" ht="22" x14ac:dyDescent="0.35">
      <c r="B54" t="s">
        <v>31</v>
      </c>
      <c r="C54" s="23" t="s">
        <v>32</v>
      </c>
      <c r="D54" s="23" t="s">
        <v>33</v>
      </c>
      <c r="E54" s="23" t="s">
        <v>34</v>
      </c>
      <c r="F54" s="23" t="s">
        <v>35</v>
      </c>
      <c r="G54" s="23" t="s">
        <v>36</v>
      </c>
      <c r="H54" s="23" t="s">
        <v>27</v>
      </c>
    </row>
    <row r="55" spans="2:8" x14ac:dyDescent="0.35">
      <c r="B55">
        <v>2021</v>
      </c>
      <c r="C55" s="25">
        <v>8267</v>
      </c>
      <c r="D55" s="25">
        <v>4768</v>
      </c>
      <c r="E55" s="25">
        <v>6329</v>
      </c>
      <c r="F55" s="25">
        <v>4600</v>
      </c>
      <c r="G55" s="25">
        <v>7177</v>
      </c>
      <c r="H55" s="25">
        <v>31141</v>
      </c>
    </row>
    <row r="56" spans="2:8" x14ac:dyDescent="0.35">
      <c r="B56">
        <v>2020</v>
      </c>
      <c r="C56" s="83">
        <v>7947</v>
      </c>
      <c r="D56" s="83">
        <v>4718</v>
      </c>
      <c r="E56" s="83">
        <v>6328</v>
      </c>
      <c r="F56" s="83">
        <v>4593</v>
      </c>
      <c r="G56" s="83">
        <v>7074</v>
      </c>
      <c r="H56" s="83">
        <v>30660</v>
      </c>
    </row>
    <row r="57" spans="2:8" x14ac:dyDescent="0.35">
      <c r="B57">
        <v>2019</v>
      </c>
      <c r="C57" s="96">
        <v>7676</v>
      </c>
      <c r="D57" s="96">
        <v>4789</v>
      </c>
      <c r="E57" s="96">
        <v>6416</v>
      </c>
      <c r="F57" s="96">
        <v>4619</v>
      </c>
      <c r="G57" s="96">
        <v>7004</v>
      </c>
      <c r="H57" s="96">
        <v>30504</v>
      </c>
    </row>
    <row r="58" spans="2:8" x14ac:dyDescent="0.35">
      <c r="B58">
        <v>2018</v>
      </c>
      <c r="C58" s="107">
        <v>7394</v>
      </c>
      <c r="D58" s="107">
        <v>4803</v>
      </c>
      <c r="E58" s="107">
        <v>6519</v>
      </c>
      <c r="F58" s="107">
        <v>4689</v>
      </c>
      <c r="G58" s="107">
        <v>6907</v>
      </c>
      <c r="H58" s="107">
        <v>30312</v>
      </c>
    </row>
    <row r="59" spans="2:8" x14ac:dyDescent="0.35">
      <c r="B59">
        <v>2017</v>
      </c>
      <c r="C59" s="121">
        <v>7172</v>
      </c>
      <c r="D59" s="121">
        <v>4823</v>
      </c>
      <c r="E59" s="121">
        <v>6659</v>
      </c>
      <c r="F59" s="121">
        <v>4760</v>
      </c>
      <c r="G59" s="121">
        <v>6854</v>
      </c>
      <c r="H59" s="121">
        <v>30268</v>
      </c>
    </row>
    <row r="60" spans="2:8" x14ac:dyDescent="0.35">
      <c r="B60">
        <v>2016</v>
      </c>
      <c r="C60" s="134">
        <v>7104</v>
      </c>
      <c r="D60" s="134">
        <v>4838</v>
      </c>
      <c r="E60" s="134">
        <v>6618</v>
      </c>
      <c r="F60" s="134">
        <v>4753</v>
      </c>
      <c r="G60" s="134">
        <v>6677</v>
      </c>
      <c r="H60" s="134">
        <v>29990</v>
      </c>
    </row>
    <row r="61" spans="2:8" x14ac:dyDescent="0.35">
      <c r="B61">
        <v>2015</v>
      </c>
      <c r="C61" s="157">
        <v>7038</v>
      </c>
      <c r="D61" s="157">
        <v>4864</v>
      </c>
      <c r="E61" s="157">
        <v>6770</v>
      </c>
      <c r="F61" s="157">
        <v>4797</v>
      </c>
      <c r="G61" s="157">
        <v>6551</v>
      </c>
      <c r="H61" s="157">
        <v>30020</v>
      </c>
    </row>
    <row r="66" spans="2:8" x14ac:dyDescent="0.35">
      <c r="B66" s="19" t="s">
        <v>23</v>
      </c>
    </row>
    <row r="67" spans="2:8" ht="22" x14ac:dyDescent="0.35">
      <c r="B67" t="s">
        <v>31</v>
      </c>
      <c r="C67" s="24" t="s">
        <v>32</v>
      </c>
      <c r="D67" s="24" t="s">
        <v>33</v>
      </c>
      <c r="E67" s="24" t="s">
        <v>34</v>
      </c>
      <c r="F67" s="24" t="s">
        <v>35</v>
      </c>
      <c r="G67" s="24" t="s">
        <v>36</v>
      </c>
      <c r="H67" s="24" t="s">
        <v>27</v>
      </c>
    </row>
    <row r="68" spans="2:8" x14ac:dyDescent="0.35">
      <c r="B68">
        <v>2021</v>
      </c>
      <c r="C68" s="26">
        <v>23</v>
      </c>
      <c r="D68" s="26">
        <v>244</v>
      </c>
      <c r="E68" s="26">
        <v>2782</v>
      </c>
      <c r="F68" s="26">
        <v>4584</v>
      </c>
      <c r="G68" s="26">
        <v>1388</v>
      </c>
      <c r="H68" s="26">
        <v>9021</v>
      </c>
    </row>
    <row r="69" spans="2:8" x14ac:dyDescent="0.35">
      <c r="B69">
        <v>2020</v>
      </c>
      <c r="C69" s="84">
        <v>25</v>
      </c>
      <c r="D69" s="84">
        <v>280</v>
      </c>
      <c r="E69" s="84">
        <v>2846</v>
      </c>
      <c r="F69" s="84">
        <v>4371</v>
      </c>
      <c r="G69" s="84">
        <v>1315</v>
      </c>
      <c r="H69" s="84">
        <v>8837</v>
      </c>
    </row>
    <row r="70" spans="2:8" x14ac:dyDescent="0.35">
      <c r="B70">
        <v>2019</v>
      </c>
      <c r="C70" s="97">
        <v>27</v>
      </c>
      <c r="D70" s="97">
        <v>304</v>
      </c>
      <c r="E70" s="97">
        <v>3011</v>
      </c>
      <c r="F70" s="97">
        <v>4299</v>
      </c>
      <c r="G70" s="97">
        <v>1251</v>
      </c>
      <c r="H70" s="97">
        <v>8892</v>
      </c>
    </row>
    <row r="71" spans="2:8" x14ac:dyDescent="0.35">
      <c r="B71">
        <v>2018</v>
      </c>
      <c r="C71" s="108">
        <v>31</v>
      </c>
      <c r="D71" s="108">
        <v>315</v>
      </c>
      <c r="E71" s="108">
        <v>3141</v>
      </c>
      <c r="F71" s="108">
        <v>4157</v>
      </c>
      <c r="G71" s="108">
        <v>1153</v>
      </c>
      <c r="H71" s="108">
        <v>8797</v>
      </c>
    </row>
    <row r="72" spans="2:8" x14ac:dyDescent="0.35">
      <c r="B72">
        <v>2017</v>
      </c>
      <c r="C72" s="122">
        <v>29</v>
      </c>
      <c r="D72" s="122">
        <v>337</v>
      </c>
      <c r="E72" s="122">
        <v>3275</v>
      </c>
      <c r="F72" s="122">
        <v>3951</v>
      </c>
      <c r="G72" s="122">
        <v>1046</v>
      </c>
      <c r="H72" s="122">
        <v>8638</v>
      </c>
    </row>
    <row r="73" spans="2:8" x14ac:dyDescent="0.35">
      <c r="B73">
        <v>2016</v>
      </c>
      <c r="C73" s="135">
        <v>29</v>
      </c>
      <c r="D73" s="135">
        <v>356</v>
      </c>
      <c r="E73" s="135">
        <v>3258</v>
      </c>
      <c r="F73" s="135">
        <v>3755</v>
      </c>
      <c r="G73" s="135">
        <v>1025</v>
      </c>
      <c r="H73" s="135">
        <v>8423</v>
      </c>
    </row>
    <row r="74" spans="2:8" x14ac:dyDescent="0.35">
      <c r="B74">
        <v>2015</v>
      </c>
      <c r="C74" s="158">
        <v>23</v>
      </c>
      <c r="D74" s="158">
        <v>398</v>
      </c>
      <c r="E74" s="158">
        <v>3340</v>
      </c>
      <c r="F74" s="158">
        <v>3658</v>
      </c>
      <c r="G74" s="158">
        <v>1010</v>
      </c>
      <c r="H74" s="158">
        <v>8429</v>
      </c>
    </row>
    <row r="76" spans="2:8" x14ac:dyDescent="0.35">
      <c r="B76" s="20" t="s">
        <v>24</v>
      </c>
    </row>
    <row r="77" spans="2:8" x14ac:dyDescent="0.35">
      <c r="B77" t="s">
        <v>11</v>
      </c>
      <c r="C77" t="s">
        <v>27</v>
      </c>
      <c r="D77" s="35" t="s">
        <v>37</v>
      </c>
      <c r="E77" s="36" t="s">
        <v>38</v>
      </c>
      <c r="F77" s="37" t="s">
        <v>39</v>
      </c>
      <c r="G77" s="69" t="s">
        <v>40</v>
      </c>
    </row>
    <row r="78" spans="2:8" x14ac:dyDescent="0.35">
      <c r="B78" t="s">
        <v>1</v>
      </c>
      <c r="C78" s="27">
        <v>1131199</v>
      </c>
      <c r="D78" s="28">
        <v>263905</v>
      </c>
      <c r="E78" s="29">
        <v>285871</v>
      </c>
      <c r="F78" s="30">
        <v>251893</v>
      </c>
      <c r="G78" s="136">
        <v>249617</v>
      </c>
    </row>
    <row r="79" spans="2:8" x14ac:dyDescent="0.35">
      <c r="B79" t="s">
        <v>2</v>
      </c>
      <c r="C79" s="31">
        <v>5452</v>
      </c>
      <c r="D79" s="32">
        <v>585</v>
      </c>
      <c r="E79" s="33">
        <v>728</v>
      </c>
      <c r="F79" s="34">
        <v>787</v>
      </c>
      <c r="G79" s="137">
        <v>614</v>
      </c>
    </row>
    <row r="80" spans="2:8" x14ac:dyDescent="0.35">
      <c r="B80" t="s">
        <v>3</v>
      </c>
      <c r="C80" s="38">
        <v>235666</v>
      </c>
      <c r="D80" s="39">
        <v>64706</v>
      </c>
      <c r="E80" s="40">
        <v>56591</v>
      </c>
      <c r="F80" s="41">
        <v>48018</v>
      </c>
      <c r="G80" s="138">
        <v>41140</v>
      </c>
    </row>
    <row r="81" spans="2:7" x14ac:dyDescent="0.35">
      <c r="B81" t="s">
        <v>4</v>
      </c>
      <c r="C81" s="42">
        <v>8267</v>
      </c>
      <c r="D81" s="43">
        <v>2388</v>
      </c>
      <c r="E81" s="44">
        <v>1597</v>
      </c>
      <c r="F81" s="45">
        <v>1556</v>
      </c>
      <c r="G81" s="139">
        <v>1602</v>
      </c>
    </row>
    <row r="82" spans="2:7" x14ac:dyDescent="0.35">
      <c r="B82" t="s">
        <v>5</v>
      </c>
      <c r="C82" s="46">
        <v>22874</v>
      </c>
      <c r="D82" s="47">
        <v>4440</v>
      </c>
      <c r="E82" s="48">
        <v>3582</v>
      </c>
      <c r="F82" s="49">
        <v>4692</v>
      </c>
      <c r="G82" s="140">
        <v>3744</v>
      </c>
    </row>
    <row r="83" spans="2:7" x14ac:dyDescent="0.35">
      <c r="B83" t="s">
        <v>6</v>
      </c>
      <c r="C83" s="50">
        <v>9021</v>
      </c>
      <c r="D83" s="51">
        <v>2280</v>
      </c>
      <c r="E83" s="52">
        <v>2179</v>
      </c>
      <c r="F83" s="53">
        <v>1965</v>
      </c>
      <c r="G83" s="141">
        <v>1536</v>
      </c>
    </row>
    <row r="84" spans="2:7" x14ac:dyDescent="0.35">
      <c r="B84" t="s">
        <v>7</v>
      </c>
      <c r="C84" s="54">
        <v>1888</v>
      </c>
      <c r="D84" s="55">
        <v>384</v>
      </c>
      <c r="E84" s="56">
        <v>357</v>
      </c>
      <c r="F84" s="57">
        <v>338</v>
      </c>
      <c r="G84" s="142">
        <v>260</v>
      </c>
    </row>
    <row r="85" spans="2:7" x14ac:dyDescent="0.35">
      <c r="B85" t="s">
        <v>8</v>
      </c>
      <c r="C85" s="58">
        <v>6008</v>
      </c>
      <c r="D85" s="59">
        <v>1274</v>
      </c>
      <c r="E85" s="60">
        <v>1600</v>
      </c>
      <c r="F85" s="61">
        <v>1334</v>
      </c>
      <c r="G85" s="143">
        <v>977</v>
      </c>
    </row>
    <row r="86" spans="2:7" x14ac:dyDescent="0.35">
      <c r="B86" t="s">
        <v>9</v>
      </c>
      <c r="C86" s="62">
        <v>57524</v>
      </c>
      <c r="D86" s="63">
        <v>13945</v>
      </c>
      <c r="E86" s="64">
        <v>13581</v>
      </c>
      <c r="F86" s="65">
        <v>13877</v>
      </c>
      <c r="G86" s="144">
        <v>8051</v>
      </c>
    </row>
    <row r="87" spans="2:7" x14ac:dyDescent="0.35">
      <c r="B87" t="s">
        <v>10</v>
      </c>
      <c r="C87" s="66">
        <v>1477899</v>
      </c>
      <c r="D87" s="67">
        <v>353907</v>
      </c>
      <c r="E87" s="68">
        <v>366086</v>
      </c>
      <c r="F87" s="70">
        <v>324460</v>
      </c>
      <c r="G87" s="145">
        <v>307541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94C8C599F706478EF2F1EADCBC9E8E" ma:contentTypeVersion="7" ma:contentTypeDescription="Create a new document." ma:contentTypeScope="" ma:versionID="986598e3896fd1b841a8d1678eb6002e">
  <xsd:schema xmlns:xsd="http://www.w3.org/2001/XMLSchema" xmlns:xs="http://www.w3.org/2001/XMLSchema" xmlns:p="http://schemas.microsoft.com/office/2006/metadata/properties" xmlns:ns2="fd53e4a6-a2d0-41b9-9958-acfd0de95b7a" xmlns:ns3="6c7f4a44-73db-4659-8dea-e6142d2d80fd" targetNamespace="http://schemas.microsoft.com/office/2006/metadata/properties" ma:root="true" ma:fieldsID="55b9356b7f14624328a285f742e171de" ns2:_="" ns3:_="">
    <xsd:import namespace="fd53e4a6-a2d0-41b9-9958-acfd0de95b7a"/>
    <xsd:import namespace="6c7f4a44-73db-4659-8dea-e6142d2d80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3e4a6-a2d0-41b9-9958-acfd0de95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f4a44-73db-4659-8dea-e6142d2d80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9E008E-4BAA-4940-AC1F-5C7FF34A192B}"/>
</file>

<file path=customXml/itemProps2.xml><?xml version="1.0" encoding="utf-8"?>
<ds:datastoreItem xmlns:ds="http://schemas.openxmlformats.org/officeDocument/2006/customXml" ds:itemID="{A9342FCD-6B24-40DB-A9F2-9511B11590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Jeremy</dc:creator>
  <cp:lastModifiedBy>Mark Jeremy</cp:lastModifiedBy>
  <dcterms:created xsi:type="dcterms:W3CDTF">2015-06-05T18:17:20Z</dcterms:created>
  <dcterms:modified xsi:type="dcterms:W3CDTF">2023-08-19T03:42:12Z</dcterms:modified>
</cp:coreProperties>
</file>