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Documents\2_USU_Fluvial_Geomorph\github\MarkJordan1955.github.io\HW5\"/>
    </mc:Choice>
  </mc:AlternateContent>
  <xr:revisionPtr revIDLastSave="0" documentId="13_ncr:1_{E26D094B-ACA4-4806-92C2-2898045AEF8A}" xr6:coauthVersionLast="47" xr6:coauthVersionMax="47" xr10:uidLastSave="{00000000-0000-0000-0000-000000000000}"/>
  <bookViews>
    <workbookView xWindow="28680" yWindow="-120" windowWidth="29040" windowHeight="15720" firstSheet="1" activeTab="1" xr2:uid="{B8608753-6CF5-4A93-B7D1-2966118AF6DB}"/>
  </bookViews>
  <sheets>
    <sheet name="Layout" sheetId="3" r:id="rId1"/>
    <sheet name="LocMap" sheetId="9" r:id="rId2"/>
    <sheet name="p3.1.2." sheetId="11" r:id="rId3"/>
    <sheet name="p3.iii-A" sheetId="1" r:id="rId4"/>
    <sheet name="Sheet2" sheetId="2" r:id="rId5"/>
    <sheet name="Sheet4" sheetId="4" r:id="rId6"/>
    <sheet name="blank" sheetId="10" r:id="rId7"/>
    <sheet name="Sheet5" sheetId="5" r:id="rId8"/>
    <sheet name="Sheet6" sheetId="6" r:id="rId9"/>
    <sheet name="Sheet7" sheetId="7" r:id="rId10"/>
    <sheet name="flow est xs" sheetId="8" r:id="rId1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3" i="8" l="1"/>
  <c r="AB13" i="8"/>
  <c r="F3" i="8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E3" i="8"/>
</calcChain>
</file>

<file path=xl/sharedStrings.xml><?xml version="1.0" encoding="utf-8"?>
<sst xmlns="http://schemas.openxmlformats.org/spreadsheetml/2006/main" count="5" uniqueCount="5">
  <si>
    <t>width    [m]</t>
  </si>
  <si>
    <t>depth       [m]</t>
  </si>
  <si>
    <r>
      <t>Flow Rate        [m</t>
    </r>
    <r>
      <rPr>
        <b/>
        <vertAlign val="superscript"/>
        <sz val="16"/>
        <color theme="1"/>
        <rFont val="Aptos Narrow"/>
        <family val="2"/>
        <scheme val="minor"/>
      </rPr>
      <t>3</t>
    </r>
    <r>
      <rPr>
        <b/>
        <sz val="16"/>
        <color theme="1"/>
        <rFont val="Aptos Narrow"/>
        <family val="2"/>
        <scheme val="minor"/>
      </rPr>
      <t>/s]</t>
    </r>
  </si>
  <si>
    <r>
      <rPr>
        <b/>
        <sz val="16"/>
        <color theme="1"/>
        <rFont val="Aptos Narrow"/>
        <family val="2"/>
        <scheme val="minor"/>
      </rPr>
      <t>avg cell vel                      [m/s]</t>
    </r>
  </si>
  <si>
    <t>Average velocity per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</si>
</sst>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vertAlign val="superscript"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4646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0" fillId="3" borderId="6" xfId="0" quotePrefix="1" applyFill="1" applyBorder="1" applyAlignment="1">
      <alignment horizontal="center" vertical="center" wrapText="1"/>
    </xf>
    <xf numFmtId="0" fontId="0" fillId="3" borderId="7" xfId="0" quotePrefix="1" applyFill="1" applyBorder="1" applyAlignment="1">
      <alignment horizontal="center" vertical="center" wrapText="1"/>
    </xf>
    <xf numFmtId="0" fontId="0" fillId="3" borderId="8" xfId="0" quotePrefix="1" applyFill="1" applyBorder="1" applyAlignment="1">
      <alignment horizontal="center" vertical="center" wrapText="1"/>
    </xf>
    <xf numFmtId="0" fontId="0" fillId="3" borderId="9" xfId="0" quotePrefix="1" applyFill="1" applyBorder="1" applyAlignment="1">
      <alignment horizontal="center" vertical="center" wrapText="1"/>
    </xf>
    <xf numFmtId="0" fontId="0" fillId="3" borderId="5" xfId="0" quotePrefix="1" applyFill="1" applyBorder="1" applyAlignment="1">
      <alignment horizontal="center" vertical="center" wrapText="1"/>
    </xf>
    <xf numFmtId="0" fontId="0" fillId="3" borderId="10" xfId="0" quotePrefix="1" applyFill="1" applyBorder="1" applyAlignment="1">
      <alignment horizontal="center" vertical="center" wrapText="1"/>
    </xf>
    <xf numFmtId="166" fontId="2" fillId="3" borderId="2" xfId="0" applyNumberFormat="1" applyFont="1" applyFill="1" applyBorder="1" applyAlignment="1">
      <alignment horizontal="center" vertical="center" wrapText="1"/>
    </xf>
    <xf numFmtId="166" fontId="2" fillId="3" borderId="4" xfId="0" applyNumberFormat="1" applyFont="1" applyFill="1" applyBorder="1" applyAlignment="1">
      <alignment horizontal="center" vertical="center" wrapText="1"/>
    </xf>
    <xf numFmtId="166" fontId="2" fillId="3" borderId="3" xfId="0" applyNumberFormat="1" applyFont="1" applyFill="1" applyBorder="1" applyAlignment="1">
      <alignment horizontal="center" vertical="center" wrapText="1"/>
    </xf>
    <xf numFmtId="0" fontId="5" fillId="2" borderId="7" xfId="0" quotePrefix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646E"/>
      <color rgb="FF646496"/>
      <color rgb="FF646464"/>
      <color rgb="FF00FFFF"/>
      <color rgb="FF0000FF"/>
      <color rgb="FF000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22</xdr:row>
      <xdr:rowOff>96234</xdr:rowOff>
    </xdr:from>
    <xdr:to>
      <xdr:col>9</xdr:col>
      <xdr:colOff>17145</xdr:colOff>
      <xdr:row>34</xdr:row>
      <xdr:rowOff>144805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F1FA51A-A538-04F4-5C89-1C7DFB8CD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4077684"/>
          <a:ext cx="4884420" cy="2220271"/>
        </a:xfrm>
        <a:prstGeom prst="rect">
          <a:avLst/>
        </a:prstGeom>
      </xdr:spPr>
    </xdr:pic>
    <xdr:clientData/>
  </xdr:twoCellAnchor>
  <xdr:twoCellAnchor editAs="oneCell">
    <xdr:from>
      <xdr:col>9</xdr:col>
      <xdr:colOff>358140</xdr:colOff>
      <xdr:row>21</xdr:row>
      <xdr:rowOff>11357</xdr:rowOff>
    </xdr:from>
    <xdr:to>
      <xdr:col>17</xdr:col>
      <xdr:colOff>12377</xdr:colOff>
      <xdr:row>38</xdr:row>
      <xdr:rowOff>75486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2AD47BB-F277-DB8B-0F1F-1A2EF177B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44540" y="3811832"/>
          <a:ext cx="4531037" cy="3140704"/>
        </a:xfrm>
        <a:prstGeom prst="rect">
          <a:avLst/>
        </a:prstGeom>
      </xdr:spPr>
    </xdr:pic>
    <xdr:clientData/>
  </xdr:twoCellAnchor>
  <xdr:twoCellAnchor editAs="oneCell">
    <xdr:from>
      <xdr:col>22</xdr:col>
      <xdr:colOff>20957</xdr:colOff>
      <xdr:row>6</xdr:row>
      <xdr:rowOff>72390</xdr:rowOff>
    </xdr:from>
    <xdr:to>
      <xdr:col>28</xdr:col>
      <xdr:colOff>341768</xdr:colOff>
      <xdr:row>21</xdr:row>
      <xdr:rowOff>87866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EB3942-7666-3790-C549-4310CD6CD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32157" y="1158240"/>
          <a:ext cx="3978411" cy="2730101"/>
        </a:xfrm>
        <a:prstGeom prst="rect">
          <a:avLst/>
        </a:prstGeom>
      </xdr:spPr>
    </xdr:pic>
    <xdr:clientData/>
  </xdr:twoCellAnchor>
  <xdr:twoCellAnchor editAs="oneCell">
    <xdr:from>
      <xdr:col>1</xdr:col>
      <xdr:colOff>19644</xdr:colOff>
      <xdr:row>3</xdr:row>
      <xdr:rowOff>53340</xdr:rowOff>
    </xdr:from>
    <xdr:to>
      <xdr:col>16</xdr:col>
      <xdr:colOff>606860</xdr:colOff>
      <xdr:row>20</xdr:row>
      <xdr:rowOff>17145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65D8E2-4489-C0A9-3CA9-33469A7CB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9244" y="596265"/>
          <a:ext cx="9731216" cy="3040380"/>
        </a:xfrm>
        <a:prstGeom prst="rect">
          <a:avLst/>
        </a:prstGeom>
      </xdr:spPr>
    </xdr:pic>
    <xdr:clientData/>
  </xdr:twoCellAnchor>
  <xdr:twoCellAnchor>
    <xdr:from>
      <xdr:col>1</xdr:col>
      <xdr:colOff>228600</xdr:colOff>
      <xdr:row>9</xdr:row>
      <xdr:rowOff>49530</xdr:rowOff>
    </xdr:from>
    <xdr:to>
      <xdr:col>3</xdr:col>
      <xdr:colOff>304801</xdr:colOff>
      <xdr:row>13</xdr:row>
      <xdr:rowOff>133350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452D0913-063F-69FD-BDE4-8D8FB82B7292}"/>
            </a:ext>
          </a:extLst>
        </xdr:cNvPr>
        <xdr:cNvSpPr/>
      </xdr:nvSpPr>
      <xdr:spPr>
        <a:xfrm>
          <a:off x="838200" y="1678305"/>
          <a:ext cx="1295401" cy="807720"/>
        </a:xfrm>
        <a:prstGeom prst="rightArrow">
          <a:avLst>
            <a:gd name="adj1" fmla="val 50000"/>
            <a:gd name="adj2" fmla="val 65366"/>
          </a:avLst>
        </a:prstGeom>
        <a:solidFill>
          <a:srgbClr val="0000C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en-US" sz="1600" b="1"/>
            <a:t> Inlet,  Flow</a:t>
          </a:r>
        </a:p>
      </xdr:txBody>
    </xdr:sp>
    <xdr:clientData/>
  </xdr:twoCellAnchor>
  <xdr:twoCellAnchor>
    <xdr:from>
      <xdr:col>15</xdr:col>
      <xdr:colOff>297180</xdr:colOff>
      <xdr:row>16</xdr:row>
      <xdr:rowOff>38098</xdr:rowOff>
    </xdr:from>
    <xdr:to>
      <xdr:col>16</xdr:col>
      <xdr:colOff>335280</xdr:colOff>
      <xdr:row>19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8E5E2CF-412E-B86A-A8A0-D17B4A8254D1}"/>
            </a:ext>
          </a:extLst>
        </xdr:cNvPr>
        <xdr:cNvSpPr txBox="1"/>
      </xdr:nvSpPr>
      <xdr:spPr>
        <a:xfrm>
          <a:off x="9441180" y="2933698"/>
          <a:ext cx="647700" cy="542927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pPr algn="ctr"/>
          <a:r>
            <a:rPr lang="en-US" sz="1600" b="1">
              <a:solidFill>
                <a:schemeClr val="tx1"/>
              </a:solidFill>
            </a:rPr>
            <a:t>Outlet</a:t>
          </a:r>
        </a:p>
        <a:p>
          <a:pPr algn="ctr"/>
          <a:r>
            <a:rPr lang="en-US" sz="1600" b="1">
              <a:solidFill>
                <a:schemeClr val="tx1"/>
              </a:solidFill>
            </a:rPr>
            <a:t>weir</a:t>
          </a:r>
        </a:p>
      </xdr:txBody>
    </xdr:sp>
    <xdr:clientData/>
  </xdr:twoCellAnchor>
  <xdr:twoCellAnchor>
    <xdr:from>
      <xdr:col>1</xdr:col>
      <xdr:colOff>533400</xdr:colOff>
      <xdr:row>4</xdr:row>
      <xdr:rowOff>66675</xdr:rowOff>
    </xdr:from>
    <xdr:to>
      <xdr:col>15</xdr:col>
      <xdr:colOff>571500</xdr:colOff>
      <xdr:row>4</xdr:row>
      <xdr:rowOff>125730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0974572-A4A7-1C81-4E99-F566206518B9}"/>
            </a:ext>
          </a:extLst>
        </xdr:cNvPr>
        <xdr:cNvCxnSpPr/>
      </xdr:nvCxnSpPr>
      <xdr:spPr>
        <a:xfrm flipV="1">
          <a:off x="1143000" y="790575"/>
          <a:ext cx="8572500" cy="59055"/>
        </a:xfrm>
        <a:prstGeom prst="straightConnector1">
          <a:avLst/>
        </a:prstGeom>
        <a:ln w="25400">
          <a:solidFill>
            <a:srgbClr val="C00000"/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173355</xdr:colOff>
      <xdr:row>22</xdr:row>
      <xdr:rowOff>55246</xdr:rowOff>
    </xdr:from>
    <xdr:to>
      <xdr:col>14</xdr:col>
      <xdr:colOff>247650</xdr:colOff>
      <xdr:row>32</xdr:row>
      <xdr:rowOff>28575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0BD4388-9AC7-4C82-B3BF-261E93937F6D}"/>
            </a:ext>
          </a:extLst>
        </xdr:cNvPr>
        <xdr:cNvCxnSpPr>
          <a:stCxn id="19" idx="2"/>
        </xdr:cNvCxnSpPr>
      </xdr:nvCxnSpPr>
      <xdr:spPr>
        <a:xfrm>
          <a:off x="8098155" y="4036696"/>
          <a:ext cx="683895" cy="1783079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19</xdr:row>
      <xdr:rowOff>38100</xdr:rowOff>
    </xdr:from>
    <xdr:to>
      <xdr:col>16</xdr:col>
      <xdr:colOff>152400</xdr:colOff>
      <xdr:row>36</xdr:row>
      <xdr:rowOff>19050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10BDE60-6B40-4618-8459-882A2DB647BE}"/>
            </a:ext>
          </a:extLst>
        </xdr:cNvPr>
        <xdr:cNvCxnSpPr>
          <a:stCxn id="5" idx="2"/>
        </xdr:cNvCxnSpPr>
      </xdr:nvCxnSpPr>
      <xdr:spPr>
        <a:xfrm>
          <a:off x="9763125" y="3476625"/>
          <a:ext cx="142875" cy="3057525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276225</xdr:colOff>
      <xdr:row>11</xdr:row>
      <xdr:rowOff>171450</xdr:rowOff>
    </xdr:from>
    <xdr:to>
      <xdr:col>13</xdr:col>
      <xdr:colOff>173355</xdr:colOff>
      <xdr:row>19</xdr:row>
      <xdr:rowOff>74296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0EBE81F-5EB1-4812-A866-8BEF3E76B261}"/>
            </a:ext>
          </a:extLst>
        </xdr:cNvPr>
        <xdr:cNvCxnSpPr>
          <a:stCxn id="19" idx="0"/>
        </xdr:cNvCxnSpPr>
      </xdr:nvCxnSpPr>
      <xdr:spPr>
        <a:xfrm flipH="1" flipV="1">
          <a:off x="7591425" y="2162175"/>
          <a:ext cx="506730" cy="1350646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548640</xdr:colOff>
      <xdr:row>12</xdr:row>
      <xdr:rowOff>152400</xdr:rowOff>
    </xdr:from>
    <xdr:to>
      <xdr:col>16</xdr:col>
      <xdr:colOff>9525</xdr:colOff>
      <xdr:row>16</xdr:row>
      <xdr:rowOff>38098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D0E07EDB-E11A-415A-BD49-F7A7233E8253}"/>
            </a:ext>
          </a:extLst>
        </xdr:cNvPr>
        <xdr:cNvCxnSpPr>
          <a:stCxn id="5" idx="0"/>
        </xdr:cNvCxnSpPr>
      </xdr:nvCxnSpPr>
      <xdr:spPr>
        <a:xfrm flipH="1" flipV="1">
          <a:off x="9692640" y="2324100"/>
          <a:ext cx="70485" cy="609598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278130</xdr:colOff>
      <xdr:row>19</xdr:row>
      <xdr:rowOff>74296</xdr:rowOff>
    </xdr:from>
    <xdr:to>
      <xdr:col>14</xdr:col>
      <xdr:colOff>66675</xdr:colOff>
      <xdr:row>22</xdr:row>
      <xdr:rowOff>59056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2FC04C7-7436-4F26-871F-7BCB63A7D169}"/>
            </a:ext>
          </a:extLst>
        </xdr:cNvPr>
        <xdr:cNvSpPr txBox="1"/>
      </xdr:nvSpPr>
      <xdr:spPr>
        <a:xfrm>
          <a:off x="7593330" y="3512821"/>
          <a:ext cx="1007745" cy="52768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pPr algn="ctr"/>
          <a:r>
            <a:rPr lang="en-US" sz="1600" b="1">
              <a:solidFill>
                <a:schemeClr val="tx1"/>
              </a:solidFill>
            </a:rPr>
            <a:t>Bed</a:t>
          </a:r>
        </a:p>
        <a:p>
          <a:pPr algn="ctr"/>
          <a:r>
            <a:rPr lang="en-US" sz="1600" b="1">
              <a:solidFill>
                <a:schemeClr val="tx1"/>
              </a:solidFill>
            </a:rPr>
            <a:t>drop ramp</a:t>
          </a:r>
        </a:p>
      </xdr:txBody>
    </xdr:sp>
    <xdr:clientData/>
  </xdr:twoCellAnchor>
  <xdr:twoCellAnchor>
    <xdr:from>
      <xdr:col>4</xdr:col>
      <xdr:colOff>560070</xdr:colOff>
      <xdr:row>22</xdr:row>
      <xdr:rowOff>17145</xdr:rowOff>
    </xdr:from>
    <xdr:to>
      <xdr:col>5</xdr:col>
      <xdr:colOff>0</xdr:colOff>
      <xdr:row>26</xdr:row>
      <xdr:rowOff>38100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A3E7B1BD-7CAD-479F-AA70-FD5A293EBFDF}"/>
            </a:ext>
          </a:extLst>
        </xdr:cNvPr>
        <xdr:cNvCxnSpPr>
          <a:stCxn id="36" idx="2"/>
        </xdr:cNvCxnSpPr>
      </xdr:nvCxnSpPr>
      <xdr:spPr>
        <a:xfrm>
          <a:off x="2998470" y="3998595"/>
          <a:ext cx="49530" cy="744855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295275</xdr:colOff>
      <xdr:row>13</xdr:row>
      <xdr:rowOff>15240</xdr:rowOff>
    </xdr:from>
    <xdr:to>
      <xdr:col>9</xdr:col>
      <xdr:colOff>316230</xdr:colOff>
      <xdr:row>27</xdr:row>
      <xdr:rowOff>152400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89939A6E-A559-426D-83F8-AA3DA2F4AADB}"/>
            </a:ext>
          </a:extLst>
        </xdr:cNvPr>
        <xdr:cNvCxnSpPr/>
      </xdr:nvCxnSpPr>
      <xdr:spPr>
        <a:xfrm flipH="1">
          <a:off x="3343275" y="2367915"/>
          <a:ext cx="2459355" cy="2670810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</xdr:colOff>
      <xdr:row>20</xdr:row>
      <xdr:rowOff>76200</xdr:rowOff>
    </xdr:from>
    <xdr:to>
      <xdr:col>5</xdr:col>
      <xdr:colOff>457200</xdr:colOff>
      <xdr:row>22</xdr:row>
      <xdr:rowOff>20955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19C903B-75AA-4C03-AD85-31622AD99BE1}"/>
            </a:ext>
          </a:extLst>
        </xdr:cNvPr>
        <xdr:cNvSpPr txBox="1"/>
      </xdr:nvSpPr>
      <xdr:spPr>
        <a:xfrm>
          <a:off x="2495550" y="3695700"/>
          <a:ext cx="1009650" cy="30670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pPr algn="ctr"/>
          <a:r>
            <a:rPr lang="en-US" sz="1600" b="1">
              <a:solidFill>
                <a:schemeClr val="tx1"/>
              </a:solidFill>
            </a:rPr>
            <a:t>Boulders</a:t>
          </a:r>
        </a:p>
      </xdr:txBody>
    </xdr:sp>
    <xdr:clientData/>
  </xdr:twoCellAnchor>
  <xdr:twoCellAnchor>
    <xdr:from>
      <xdr:col>6</xdr:col>
      <xdr:colOff>434340</xdr:colOff>
      <xdr:row>20</xdr:row>
      <xdr:rowOff>133350</xdr:rowOff>
    </xdr:from>
    <xdr:to>
      <xdr:col>7</xdr:col>
      <xdr:colOff>512445</xdr:colOff>
      <xdr:row>22</xdr:row>
      <xdr:rowOff>38100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51DF3CC-8FE8-4A59-926B-4240E0A38362}"/>
            </a:ext>
          </a:extLst>
        </xdr:cNvPr>
        <xdr:cNvSpPr txBox="1"/>
      </xdr:nvSpPr>
      <xdr:spPr>
        <a:xfrm>
          <a:off x="4091940" y="3752850"/>
          <a:ext cx="68770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pPr algn="ctr"/>
          <a:r>
            <a:rPr lang="en-US" sz="1600" b="1">
              <a:solidFill>
                <a:schemeClr val="tx1"/>
              </a:solidFill>
            </a:rPr>
            <a:t>Log</a:t>
          </a:r>
        </a:p>
      </xdr:txBody>
    </xdr:sp>
    <xdr:clientData/>
  </xdr:twoCellAnchor>
  <xdr:twoCellAnchor>
    <xdr:from>
      <xdr:col>4</xdr:col>
      <xdr:colOff>123825</xdr:colOff>
      <xdr:row>22</xdr:row>
      <xdr:rowOff>0</xdr:rowOff>
    </xdr:from>
    <xdr:to>
      <xdr:col>4</xdr:col>
      <xdr:colOff>560070</xdr:colOff>
      <xdr:row>24</xdr:row>
      <xdr:rowOff>142875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6809FAB6-F339-41D9-B5FB-1906630C5E64}"/>
            </a:ext>
          </a:extLst>
        </xdr:cNvPr>
        <xdr:cNvCxnSpPr/>
      </xdr:nvCxnSpPr>
      <xdr:spPr>
        <a:xfrm flipH="1">
          <a:off x="2562225" y="3981450"/>
          <a:ext cx="436245" cy="504825"/>
        </a:xfrm>
        <a:prstGeom prst="straightConnector1">
          <a:avLst/>
        </a:prstGeom>
        <a:ln w="25400">
          <a:solidFill>
            <a:srgbClr val="0000FF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167640</xdr:colOff>
      <xdr:row>14</xdr:row>
      <xdr:rowOff>114300</xdr:rowOff>
    </xdr:from>
    <xdr:to>
      <xdr:col>4</xdr:col>
      <xdr:colOff>560070</xdr:colOff>
      <xdr:row>20</xdr:row>
      <xdr:rowOff>76200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9FEADBE3-98FB-4CCF-86CE-8119709B314B}"/>
            </a:ext>
          </a:extLst>
        </xdr:cNvPr>
        <xdr:cNvCxnSpPr>
          <a:stCxn id="36" idx="0"/>
        </xdr:cNvCxnSpPr>
      </xdr:nvCxnSpPr>
      <xdr:spPr>
        <a:xfrm flipH="1" flipV="1">
          <a:off x="2606040" y="2647950"/>
          <a:ext cx="392430" cy="1047750"/>
        </a:xfrm>
        <a:prstGeom prst="straightConnector1">
          <a:avLst/>
        </a:prstGeom>
        <a:ln w="25400">
          <a:solidFill>
            <a:srgbClr val="0000FF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560070</xdr:colOff>
      <xdr:row>14</xdr:row>
      <xdr:rowOff>100965</xdr:rowOff>
    </xdr:from>
    <xdr:to>
      <xdr:col>7</xdr:col>
      <xdr:colOff>57150</xdr:colOff>
      <xdr:row>20</xdr:row>
      <xdr:rowOff>76200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B832AFA3-C3F8-45BF-8169-43FBA0BCAB84}"/>
            </a:ext>
          </a:extLst>
        </xdr:cNvPr>
        <xdr:cNvCxnSpPr>
          <a:stCxn id="36" idx="0"/>
        </xdr:cNvCxnSpPr>
      </xdr:nvCxnSpPr>
      <xdr:spPr>
        <a:xfrm flipV="1">
          <a:off x="2998470" y="2634615"/>
          <a:ext cx="1325880" cy="1061085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586740</xdr:colOff>
      <xdr:row>3</xdr:row>
      <xdr:rowOff>173355</xdr:rowOff>
    </xdr:from>
    <xdr:to>
      <xdr:col>15</xdr:col>
      <xdr:colOff>598170</xdr:colOff>
      <xdr:row>7</xdr:row>
      <xdr:rowOff>72390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422FD0C3-8230-9521-5199-7A4BFBAFDF28}"/>
            </a:ext>
          </a:extLst>
        </xdr:cNvPr>
        <xdr:cNvCxnSpPr/>
      </xdr:nvCxnSpPr>
      <xdr:spPr>
        <a:xfrm flipH="1">
          <a:off x="9730740" y="716280"/>
          <a:ext cx="11430" cy="622935"/>
        </a:xfrm>
        <a:prstGeom prst="line">
          <a:avLst/>
        </a:prstGeom>
        <a:ln w="25400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504825</xdr:colOff>
      <xdr:row>3</xdr:row>
      <xdr:rowOff>140970</xdr:rowOff>
    </xdr:from>
    <xdr:to>
      <xdr:col>1</xdr:col>
      <xdr:colOff>510540</xdr:colOff>
      <xdr:row>7</xdr:row>
      <xdr:rowOff>38100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F5B7C1D1-119B-4C3C-A1B1-1AEB80D37AAF}"/>
            </a:ext>
          </a:extLst>
        </xdr:cNvPr>
        <xdr:cNvCxnSpPr/>
      </xdr:nvCxnSpPr>
      <xdr:spPr>
        <a:xfrm flipH="1">
          <a:off x="1114425" y="683895"/>
          <a:ext cx="5715" cy="621030"/>
        </a:xfrm>
        <a:prstGeom prst="line">
          <a:avLst/>
        </a:prstGeom>
        <a:ln w="25400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485775</xdr:colOff>
      <xdr:row>3</xdr:row>
      <xdr:rowOff>123825</xdr:rowOff>
    </xdr:from>
    <xdr:to>
      <xdr:col>13</xdr:col>
      <xdr:colOff>563880</xdr:colOff>
      <xdr:row>5</xdr:row>
      <xdr:rowOff>36195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B380C738-05F9-4103-BB4F-DE02B31FC4EC}"/>
            </a:ext>
          </a:extLst>
        </xdr:cNvPr>
        <xdr:cNvSpPr txBox="1"/>
      </xdr:nvSpPr>
      <xdr:spPr>
        <a:xfrm>
          <a:off x="7800975" y="666750"/>
          <a:ext cx="687705" cy="27432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pPr algn="ctr"/>
          <a:r>
            <a:rPr lang="en-US" sz="1600" b="1">
              <a:solidFill>
                <a:schemeClr val="tx1"/>
              </a:solidFill>
            </a:rPr>
            <a:t>14 m</a:t>
          </a:r>
        </a:p>
      </xdr:txBody>
    </xdr:sp>
    <xdr:clientData/>
  </xdr:twoCellAnchor>
  <xdr:twoCellAnchor>
    <xdr:from>
      <xdr:col>10</xdr:col>
      <xdr:colOff>554355</xdr:colOff>
      <xdr:row>5</xdr:row>
      <xdr:rowOff>102870</xdr:rowOff>
    </xdr:from>
    <xdr:to>
      <xdr:col>10</xdr:col>
      <xdr:colOff>561975</xdr:colOff>
      <xdr:row>17</xdr:row>
      <xdr:rowOff>28575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ABFAFFB6-99F2-4D1A-82A8-F2511CB538DD}"/>
            </a:ext>
          </a:extLst>
        </xdr:cNvPr>
        <xdr:cNvCxnSpPr/>
      </xdr:nvCxnSpPr>
      <xdr:spPr>
        <a:xfrm flipH="1" flipV="1">
          <a:off x="6650355" y="1007745"/>
          <a:ext cx="7620" cy="2097405"/>
        </a:xfrm>
        <a:prstGeom prst="straightConnector1">
          <a:avLst/>
        </a:prstGeom>
        <a:ln w="25400">
          <a:solidFill>
            <a:srgbClr val="C00000"/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200025</xdr:colOff>
      <xdr:row>9</xdr:row>
      <xdr:rowOff>123825</xdr:rowOff>
    </xdr:from>
    <xdr:to>
      <xdr:col>11</xdr:col>
      <xdr:colOff>278130</xdr:colOff>
      <xdr:row>11</xdr:row>
      <xdr:rowOff>38100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EC257419-0801-4325-919A-1DB33F8CA18D}"/>
            </a:ext>
          </a:extLst>
        </xdr:cNvPr>
        <xdr:cNvSpPr txBox="1"/>
      </xdr:nvSpPr>
      <xdr:spPr>
        <a:xfrm>
          <a:off x="6296025" y="1752600"/>
          <a:ext cx="68770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pPr algn="ctr"/>
          <a:r>
            <a:rPr lang="en-US" sz="1600" b="1">
              <a:solidFill>
                <a:schemeClr val="tx1"/>
              </a:solidFill>
            </a:rPr>
            <a:t>3.6 m</a:t>
          </a:r>
        </a:p>
      </xdr:txBody>
    </xdr:sp>
    <xdr:clientData/>
  </xdr:twoCellAnchor>
  <xdr:twoCellAnchor>
    <xdr:from>
      <xdr:col>14</xdr:col>
      <xdr:colOff>0</xdr:colOff>
      <xdr:row>7</xdr:row>
      <xdr:rowOff>87630</xdr:rowOff>
    </xdr:from>
    <xdr:to>
      <xdr:col>14</xdr:col>
      <xdr:colOff>0</xdr:colOff>
      <xdr:row>15</xdr:row>
      <xdr:rowOff>9525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9BC893F6-2360-43A6-9838-6356D8617DB0}"/>
            </a:ext>
          </a:extLst>
        </xdr:cNvPr>
        <xdr:cNvCxnSpPr/>
      </xdr:nvCxnSpPr>
      <xdr:spPr>
        <a:xfrm flipV="1">
          <a:off x="8534400" y="1354455"/>
          <a:ext cx="0" cy="1369695"/>
        </a:xfrm>
        <a:prstGeom prst="straightConnector1">
          <a:avLst/>
        </a:prstGeom>
        <a:ln w="25400">
          <a:solidFill>
            <a:srgbClr val="C00000"/>
          </a:solidFill>
          <a:headEnd type="triangle" w="lg" len="lg"/>
          <a:tailEnd type="triangle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274320</xdr:colOff>
      <xdr:row>10</xdr:row>
      <xdr:rowOff>85725</xdr:rowOff>
    </xdr:from>
    <xdr:to>
      <xdr:col>14</xdr:col>
      <xdr:colOff>352425</xdr:colOff>
      <xdr:row>11</xdr:row>
      <xdr:rowOff>177165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928F795-33E5-4620-9C9A-F89631462366}"/>
            </a:ext>
          </a:extLst>
        </xdr:cNvPr>
        <xdr:cNvSpPr txBox="1"/>
      </xdr:nvSpPr>
      <xdr:spPr>
        <a:xfrm>
          <a:off x="8199120" y="1895475"/>
          <a:ext cx="687705" cy="27241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pPr algn="ctr"/>
          <a:r>
            <a:rPr lang="en-US" sz="1600" b="1">
              <a:solidFill>
                <a:schemeClr val="tx1"/>
              </a:solidFill>
            </a:rPr>
            <a:t>2.4 m</a:t>
          </a:r>
        </a:p>
      </xdr:txBody>
    </xdr:sp>
    <xdr:clientData/>
  </xdr:twoCellAnchor>
  <xdr:twoCellAnchor>
    <xdr:from>
      <xdr:col>6</xdr:col>
      <xdr:colOff>152400</xdr:colOff>
      <xdr:row>6</xdr:row>
      <xdr:rowOff>95250</xdr:rowOff>
    </xdr:from>
    <xdr:to>
      <xdr:col>7</xdr:col>
      <xdr:colOff>548640</xdr:colOff>
      <xdr:row>9</xdr:row>
      <xdr:rowOff>78105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ED14FEAF-BA6B-4FB2-9261-DF731C9F8C9A}"/>
            </a:ext>
          </a:extLst>
        </xdr:cNvPr>
        <xdr:cNvSpPr txBox="1"/>
      </xdr:nvSpPr>
      <xdr:spPr>
        <a:xfrm>
          <a:off x="3810000" y="1181100"/>
          <a:ext cx="1005840" cy="52578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pPr algn="ctr"/>
          <a:r>
            <a:rPr lang="en-US" sz="1600" b="1">
              <a:solidFill>
                <a:schemeClr val="tx1"/>
              </a:solidFill>
            </a:rPr>
            <a:t>Bed</a:t>
          </a:r>
        </a:p>
        <a:p>
          <a:pPr algn="ctr"/>
          <a:r>
            <a:rPr lang="en-US" sz="1600" b="1">
              <a:solidFill>
                <a:schemeClr val="tx1"/>
              </a:solidFill>
            </a:rPr>
            <a:t>drop ramp</a:t>
          </a:r>
        </a:p>
      </xdr:txBody>
    </xdr:sp>
    <xdr:clientData/>
  </xdr:twoCellAnchor>
  <xdr:twoCellAnchor>
    <xdr:from>
      <xdr:col>5</xdr:col>
      <xdr:colOff>401955</xdr:colOff>
      <xdr:row>9</xdr:row>
      <xdr:rowOff>66675</xdr:rowOff>
    </xdr:from>
    <xdr:to>
      <xdr:col>6</xdr:col>
      <xdr:colOff>152400</xdr:colOff>
      <xdr:row>12</xdr:row>
      <xdr:rowOff>93345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5D0BCC49-900C-4A82-8BE9-7C9C2206F2D6}"/>
            </a:ext>
          </a:extLst>
        </xdr:cNvPr>
        <xdr:cNvCxnSpPr/>
      </xdr:nvCxnSpPr>
      <xdr:spPr>
        <a:xfrm flipH="1">
          <a:off x="3449955" y="1695450"/>
          <a:ext cx="360045" cy="569595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358140</xdr:colOff>
      <xdr:row>34</xdr:row>
      <xdr:rowOff>152400</xdr:rowOff>
    </xdr:from>
    <xdr:to>
      <xdr:col>6</xdr:col>
      <xdr:colOff>495300</xdr:colOff>
      <xdr:row>36</xdr:row>
      <xdr:rowOff>135255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44047101-6337-43F2-8D8D-EB817A8E4965}"/>
            </a:ext>
          </a:extLst>
        </xdr:cNvPr>
        <xdr:cNvSpPr txBox="1"/>
      </xdr:nvSpPr>
      <xdr:spPr>
        <a:xfrm>
          <a:off x="2186940" y="6305550"/>
          <a:ext cx="1965960" cy="34480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pPr algn="ctr"/>
          <a:r>
            <a:rPr lang="en-US" sz="1600" b="1">
              <a:solidFill>
                <a:schemeClr val="tx1"/>
              </a:solidFill>
            </a:rPr>
            <a:t>Looking</a:t>
          </a:r>
          <a:r>
            <a:rPr lang="en-US" sz="1600" b="1" baseline="0">
              <a:solidFill>
                <a:schemeClr val="tx1"/>
              </a:solidFill>
            </a:rPr>
            <a:t> upstream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504825</xdr:colOff>
      <xdr:row>17</xdr:row>
      <xdr:rowOff>123826</xdr:rowOff>
    </xdr:from>
    <xdr:to>
      <xdr:col>10</xdr:col>
      <xdr:colOff>371475</xdr:colOff>
      <xdr:row>19</xdr:row>
      <xdr:rowOff>30481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115920AE-66A4-4C7F-9D2B-002B57457384}"/>
            </a:ext>
          </a:extLst>
        </xdr:cNvPr>
        <xdr:cNvSpPr txBox="1"/>
      </xdr:nvSpPr>
      <xdr:spPr>
        <a:xfrm>
          <a:off x="5381625" y="3200401"/>
          <a:ext cx="1085850" cy="26860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pPr algn="ctr"/>
          <a:r>
            <a:rPr lang="en-US" sz="1600" b="1">
              <a:solidFill>
                <a:schemeClr val="tx1"/>
              </a:solidFill>
            </a:rPr>
            <a:t>Plan view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457200</xdr:colOff>
      <xdr:row>7</xdr:row>
      <xdr:rowOff>59055</xdr:rowOff>
    </xdr:from>
    <xdr:to>
      <xdr:col>20</xdr:col>
      <xdr:colOff>78124</xdr:colOff>
      <xdr:row>30</xdr:row>
      <xdr:rowOff>60883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175F20-2A34-442F-9A32-EB1D0CFFE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1325880"/>
          <a:ext cx="9984124" cy="4164253"/>
        </a:xfrm>
        <a:prstGeom prst="rect">
          <a:avLst/>
        </a:prstGeom>
      </xdr:spPr>
    </xdr:pic>
    <xdr:clientData/>
  </xdr:twoCellAnchor>
  <xdr:twoCellAnchor>
    <xdr:from>
      <xdr:col>3</xdr:col>
      <xdr:colOff>474346</xdr:colOff>
      <xdr:row>4</xdr:row>
      <xdr:rowOff>1</xdr:rowOff>
    </xdr:from>
    <xdr:to>
      <xdr:col>6</xdr:col>
      <xdr:colOff>544831</xdr:colOff>
      <xdr:row>6</xdr:row>
      <xdr:rowOff>169546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78DD71-F7E1-4BCC-FA73-1E6F59A68115}"/>
            </a:ext>
          </a:extLst>
        </xdr:cNvPr>
        <xdr:cNvSpPr txBox="1"/>
      </xdr:nvSpPr>
      <xdr:spPr>
        <a:xfrm>
          <a:off x="2303146" y="723901"/>
          <a:ext cx="1899285" cy="53149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Waterfall water supply </a:t>
          </a:r>
          <a:r>
            <a:rPr lang="en-US" sz="1400" b="0"/>
            <a:t>(upstream</a:t>
          </a:r>
          <a:r>
            <a:rPr lang="en-US" sz="1400" b="0" baseline="0"/>
            <a:t> </a:t>
          </a:r>
          <a:r>
            <a:rPr lang="en-US" sz="1400" b="0"/>
            <a:t>inlet)</a:t>
          </a:r>
        </a:p>
      </xdr:txBody>
    </xdr:sp>
    <xdr:clientData/>
  </xdr:twoCellAnchor>
  <xdr:twoCellAnchor>
    <xdr:from>
      <xdr:col>5</xdr:col>
      <xdr:colOff>78105</xdr:colOff>
      <xdr:row>6</xdr:row>
      <xdr:rowOff>173356</xdr:rowOff>
    </xdr:from>
    <xdr:to>
      <xdr:col>5</xdr:col>
      <xdr:colOff>200979</xdr:colOff>
      <xdr:row>9</xdr:row>
      <xdr:rowOff>114300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20F91C1-CA15-47E4-AB06-AEECEB705D71}"/>
            </a:ext>
          </a:extLst>
        </xdr:cNvPr>
        <xdr:cNvCxnSpPr>
          <a:stCxn id="3" idx="2"/>
        </xdr:cNvCxnSpPr>
      </xdr:nvCxnSpPr>
      <xdr:spPr>
        <a:xfrm flipH="1">
          <a:off x="3126105" y="1259206"/>
          <a:ext cx="122874" cy="483869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33</xdr:row>
      <xdr:rowOff>0</xdr:rowOff>
    </xdr:from>
    <xdr:to>
      <xdr:col>6</xdr:col>
      <xdr:colOff>70485</xdr:colOff>
      <xdr:row>35</xdr:row>
      <xdr:rowOff>173355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E33151A-BC37-4A6E-AFD5-60A26832EDEE}"/>
            </a:ext>
          </a:extLst>
        </xdr:cNvPr>
        <xdr:cNvSpPr txBox="1"/>
      </xdr:nvSpPr>
      <xdr:spPr>
        <a:xfrm>
          <a:off x="1828800" y="5972175"/>
          <a:ext cx="1899285" cy="53530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Waterfall water supply </a:t>
          </a:r>
          <a:r>
            <a:rPr lang="en-US" sz="1400" b="0"/>
            <a:t>(upstream</a:t>
          </a:r>
          <a:r>
            <a:rPr lang="en-US" sz="1400" b="0" baseline="0"/>
            <a:t> </a:t>
          </a:r>
          <a:r>
            <a:rPr lang="en-US" sz="1400" b="0"/>
            <a:t>inlet)</a:t>
          </a:r>
        </a:p>
      </xdr:txBody>
    </xdr:sp>
    <xdr:clientData/>
  </xdr:twoCellAnchor>
  <xdr:twoCellAnchor>
    <xdr:from>
      <xdr:col>3</xdr:col>
      <xdr:colOff>0</xdr:colOff>
      <xdr:row>33</xdr:row>
      <xdr:rowOff>0</xdr:rowOff>
    </xdr:from>
    <xdr:to>
      <xdr:col>6</xdr:col>
      <xdr:colOff>70485</xdr:colOff>
      <xdr:row>35</xdr:row>
      <xdr:rowOff>173355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EF5ABD6-236C-4AB6-8FB5-255E2BD0E7F6}"/>
            </a:ext>
          </a:extLst>
        </xdr:cNvPr>
        <xdr:cNvSpPr txBox="1"/>
      </xdr:nvSpPr>
      <xdr:spPr>
        <a:xfrm>
          <a:off x="1828800" y="5972175"/>
          <a:ext cx="1899285" cy="53530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Waterfall water supply </a:t>
          </a:r>
          <a:r>
            <a:rPr lang="en-US" sz="1400" b="0"/>
            <a:t>(upstream</a:t>
          </a:r>
          <a:r>
            <a:rPr lang="en-US" sz="1400" b="0" baseline="0"/>
            <a:t> </a:t>
          </a:r>
          <a:r>
            <a:rPr lang="en-US" sz="1400" b="0"/>
            <a:t>inlet)</a:t>
          </a:r>
        </a:p>
      </xdr:txBody>
    </xdr:sp>
    <xdr:clientData/>
  </xdr:twoCellAnchor>
  <xdr:twoCellAnchor>
    <xdr:from>
      <xdr:col>13</xdr:col>
      <xdr:colOff>81915</xdr:colOff>
      <xdr:row>9</xdr:row>
      <xdr:rowOff>47625</xdr:rowOff>
    </xdr:from>
    <xdr:to>
      <xdr:col>14</xdr:col>
      <xdr:colOff>506730</xdr:colOff>
      <xdr:row>12</xdr:row>
      <xdr:rowOff>7619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5AA96B2-2A30-415D-850D-B9545943F692}"/>
            </a:ext>
          </a:extLst>
        </xdr:cNvPr>
        <xdr:cNvSpPr txBox="1"/>
      </xdr:nvSpPr>
      <xdr:spPr>
        <a:xfrm>
          <a:off x="8006715" y="1676400"/>
          <a:ext cx="1034415" cy="50291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pPr algn="ctr"/>
          <a:r>
            <a:rPr lang="en-US" sz="1400" b="1" baseline="0"/>
            <a:t>Submerged Rock</a:t>
          </a:r>
          <a:endParaRPr lang="en-US" sz="1400" b="0"/>
        </a:p>
      </xdr:txBody>
    </xdr:sp>
    <xdr:clientData/>
  </xdr:twoCellAnchor>
  <xdr:twoCellAnchor>
    <xdr:from>
      <xdr:col>7</xdr:col>
      <xdr:colOff>268606</xdr:colOff>
      <xdr:row>5</xdr:row>
      <xdr:rowOff>30480</xdr:rowOff>
    </xdr:from>
    <xdr:to>
      <xdr:col>9</xdr:col>
      <xdr:colOff>220980</xdr:colOff>
      <xdr:row>7</xdr:row>
      <xdr:rowOff>150495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39F10D2-BE0F-402D-A458-BFDC9A994D2E}"/>
            </a:ext>
          </a:extLst>
        </xdr:cNvPr>
        <xdr:cNvSpPr txBox="1"/>
      </xdr:nvSpPr>
      <xdr:spPr>
        <a:xfrm>
          <a:off x="4535806" y="935355"/>
          <a:ext cx="1171574" cy="48196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pPr algn="ctr"/>
          <a:r>
            <a:rPr lang="en-US" sz="1400" b="1"/>
            <a:t>Submerged rollup (video)</a:t>
          </a:r>
          <a:endParaRPr lang="en-US" sz="1400" b="0"/>
        </a:p>
      </xdr:txBody>
    </xdr:sp>
    <xdr:clientData/>
  </xdr:twoCellAnchor>
  <xdr:twoCellAnchor>
    <xdr:from>
      <xdr:col>8</xdr:col>
      <xdr:colOff>243841</xdr:colOff>
      <xdr:row>7</xdr:row>
      <xdr:rowOff>150495</xdr:rowOff>
    </xdr:from>
    <xdr:to>
      <xdr:col>8</xdr:col>
      <xdr:colOff>514350</xdr:colOff>
      <xdr:row>15</xdr:row>
      <xdr:rowOff>19050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8F0E75AF-53C9-44F8-B55C-CB0D180AF992}"/>
            </a:ext>
          </a:extLst>
        </xdr:cNvPr>
        <xdr:cNvCxnSpPr>
          <a:stCxn id="10" idx="2"/>
        </xdr:cNvCxnSpPr>
      </xdr:nvCxnSpPr>
      <xdr:spPr>
        <a:xfrm>
          <a:off x="5120641" y="1417320"/>
          <a:ext cx="270509" cy="1316355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33</xdr:row>
      <xdr:rowOff>0</xdr:rowOff>
    </xdr:from>
    <xdr:to>
      <xdr:col>8</xdr:col>
      <xdr:colOff>325756</xdr:colOff>
      <xdr:row>35</xdr:row>
      <xdr:rowOff>60959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C4853881-0A7C-4223-A7B5-E612F5DF8A73}"/>
            </a:ext>
          </a:extLst>
        </xdr:cNvPr>
        <xdr:cNvCxnSpPr/>
      </xdr:nvCxnSpPr>
      <xdr:spPr>
        <a:xfrm flipH="1">
          <a:off x="4876800" y="5972175"/>
          <a:ext cx="325756" cy="422909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33</xdr:row>
      <xdr:rowOff>0</xdr:rowOff>
    </xdr:from>
    <xdr:to>
      <xdr:col>8</xdr:col>
      <xdr:colOff>325756</xdr:colOff>
      <xdr:row>35</xdr:row>
      <xdr:rowOff>60959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67C12AC5-0206-4F3E-90E6-0CE7EAAE8B12}"/>
            </a:ext>
          </a:extLst>
        </xdr:cNvPr>
        <xdr:cNvCxnSpPr/>
      </xdr:nvCxnSpPr>
      <xdr:spPr>
        <a:xfrm flipH="1">
          <a:off x="4876800" y="5972175"/>
          <a:ext cx="325756" cy="422909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241934</xdr:colOff>
      <xdr:row>9</xdr:row>
      <xdr:rowOff>3809</xdr:rowOff>
    </xdr:from>
    <xdr:to>
      <xdr:col>10</xdr:col>
      <xdr:colOff>504825</xdr:colOff>
      <xdr:row>16</xdr:row>
      <xdr:rowOff>167640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2566A27-4AE9-4A5D-8DE4-6EED519106A7}"/>
            </a:ext>
          </a:extLst>
        </xdr:cNvPr>
        <xdr:cNvCxnSpPr>
          <a:stCxn id="33" idx="2"/>
        </xdr:cNvCxnSpPr>
      </xdr:nvCxnSpPr>
      <xdr:spPr>
        <a:xfrm>
          <a:off x="6337934" y="1632584"/>
          <a:ext cx="262891" cy="1430656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264795</xdr:colOff>
      <xdr:row>10</xdr:row>
      <xdr:rowOff>55244</xdr:rowOff>
    </xdr:from>
    <xdr:to>
      <xdr:col>12</xdr:col>
      <xdr:colOff>142875</xdr:colOff>
      <xdr:row>15</xdr:row>
      <xdr:rowOff>64769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5640C81E-5001-41E6-AAF1-5C590383EB85}"/>
            </a:ext>
          </a:extLst>
        </xdr:cNvPr>
        <xdr:cNvCxnSpPr>
          <a:stCxn id="37" idx="2"/>
        </xdr:cNvCxnSpPr>
      </xdr:nvCxnSpPr>
      <xdr:spPr>
        <a:xfrm flipH="1">
          <a:off x="6970395" y="1864994"/>
          <a:ext cx="487680" cy="914400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464820</xdr:colOff>
      <xdr:row>17</xdr:row>
      <xdr:rowOff>24765</xdr:rowOff>
    </xdr:from>
    <xdr:to>
      <xdr:col>16</xdr:col>
      <xdr:colOff>513398</xdr:colOff>
      <xdr:row>21</xdr:row>
      <xdr:rowOff>68580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78EB8DF9-F3C8-48ED-81EC-22991224620A}"/>
            </a:ext>
          </a:extLst>
        </xdr:cNvPr>
        <xdr:cNvCxnSpPr/>
      </xdr:nvCxnSpPr>
      <xdr:spPr>
        <a:xfrm flipH="1">
          <a:off x="10218420" y="3101340"/>
          <a:ext cx="48578" cy="767715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552450</xdr:colOff>
      <xdr:row>12</xdr:row>
      <xdr:rowOff>19050</xdr:rowOff>
    </xdr:from>
    <xdr:to>
      <xdr:col>13</xdr:col>
      <xdr:colOff>66675</xdr:colOff>
      <xdr:row>16</xdr:row>
      <xdr:rowOff>19050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58925EB5-A0DF-4939-B074-2E58069B619C}"/>
            </a:ext>
          </a:extLst>
        </xdr:cNvPr>
        <xdr:cNvCxnSpPr/>
      </xdr:nvCxnSpPr>
      <xdr:spPr>
        <a:xfrm flipH="1">
          <a:off x="7258050" y="2190750"/>
          <a:ext cx="733425" cy="723900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443866</xdr:colOff>
      <xdr:row>13</xdr:row>
      <xdr:rowOff>19050</xdr:rowOff>
    </xdr:from>
    <xdr:to>
      <xdr:col>18</xdr:col>
      <xdr:colOff>219076</xdr:colOff>
      <xdr:row>17</xdr:row>
      <xdr:rowOff>49530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EEF0268-CAF4-42C6-88B3-DB92E7247776}"/>
            </a:ext>
          </a:extLst>
        </xdr:cNvPr>
        <xdr:cNvSpPr txBox="1"/>
      </xdr:nvSpPr>
      <xdr:spPr>
        <a:xfrm>
          <a:off x="9587866" y="2371725"/>
          <a:ext cx="1604010" cy="75438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pPr algn="ctr"/>
          <a:r>
            <a:rPr lang="en-US" sz="1400" b="1"/>
            <a:t>Parts 4 &amp; 5                                     Flow estimate and       cross-section</a:t>
          </a:r>
          <a:endParaRPr lang="en-US" sz="1400" b="0"/>
        </a:p>
      </xdr:txBody>
    </xdr:sp>
    <xdr:clientData/>
  </xdr:twoCellAnchor>
  <xdr:twoCellAnchor>
    <xdr:from>
      <xdr:col>12</xdr:col>
      <xdr:colOff>287602</xdr:colOff>
      <xdr:row>19</xdr:row>
      <xdr:rowOff>174282</xdr:rowOff>
    </xdr:from>
    <xdr:to>
      <xdr:col>13</xdr:col>
      <xdr:colOff>582925</xdr:colOff>
      <xdr:row>22</xdr:row>
      <xdr:rowOff>168272</xdr:rowOff>
    </xdr:to>
    <xdr:sp macro="" textlink="">
      <xdr:nvSpPr>
        <xdr:cNvPr id="22" name="Arrow: Right 21">
          <a:extLst>
            <a:ext uri="{FF2B5EF4-FFF2-40B4-BE49-F238E27FC236}">
              <a16:creationId xmlns:a16="http://schemas.microsoft.com/office/drawing/2014/main" id="{FD7D2BB8-974C-4100-9A07-EEF2E4751411}"/>
            </a:ext>
          </a:extLst>
        </xdr:cNvPr>
        <xdr:cNvSpPr/>
      </xdr:nvSpPr>
      <xdr:spPr>
        <a:xfrm rot="1011805">
          <a:off x="7602802" y="3612807"/>
          <a:ext cx="904923" cy="536915"/>
        </a:xfrm>
        <a:prstGeom prst="rightArrow">
          <a:avLst>
            <a:gd name="adj1" fmla="val 50000"/>
            <a:gd name="adj2" fmla="val 65366"/>
          </a:avLst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en-US" sz="1600" b="1">
              <a:solidFill>
                <a:schemeClr val="tx1"/>
              </a:solidFill>
            </a:rPr>
            <a:t>Flow</a:t>
          </a:r>
        </a:p>
      </xdr:txBody>
    </xdr:sp>
    <xdr:clientData/>
  </xdr:twoCellAnchor>
  <xdr:twoCellAnchor>
    <xdr:from>
      <xdr:col>7</xdr:col>
      <xdr:colOff>281939</xdr:colOff>
      <xdr:row>3</xdr:row>
      <xdr:rowOff>34290</xdr:rowOff>
    </xdr:from>
    <xdr:to>
      <xdr:col>14</xdr:col>
      <xdr:colOff>600074</xdr:colOff>
      <xdr:row>4</xdr:row>
      <xdr:rowOff>152400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64A3BA4-1519-425B-AE72-1311163BBFB7}"/>
            </a:ext>
          </a:extLst>
        </xdr:cNvPr>
        <xdr:cNvSpPr txBox="1"/>
      </xdr:nvSpPr>
      <xdr:spPr>
        <a:xfrm>
          <a:off x="4549139" y="577215"/>
          <a:ext cx="4585335" cy="2990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pPr algn="ctr"/>
          <a:r>
            <a:rPr lang="en-US" sz="1400" b="1"/>
            <a:t>_________________________  Part</a:t>
          </a:r>
          <a:r>
            <a:rPr lang="en-US" sz="1400" b="1" baseline="0"/>
            <a:t> 3 _____________________________</a:t>
          </a:r>
          <a:endParaRPr lang="en-US" sz="1400" b="0"/>
        </a:p>
      </xdr:txBody>
    </xdr:sp>
    <xdr:clientData/>
  </xdr:twoCellAnchor>
  <xdr:twoCellAnchor>
    <xdr:from>
      <xdr:col>9</xdr:col>
      <xdr:colOff>299084</xdr:colOff>
      <xdr:row>6</xdr:row>
      <xdr:rowOff>62865</xdr:rowOff>
    </xdr:from>
    <xdr:to>
      <xdr:col>11</xdr:col>
      <xdr:colOff>184784</xdr:colOff>
      <xdr:row>9</xdr:row>
      <xdr:rowOff>3809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9A0D0C7-8914-41E5-ADD4-0CFE47467197}"/>
            </a:ext>
          </a:extLst>
        </xdr:cNvPr>
        <xdr:cNvSpPr txBox="1"/>
      </xdr:nvSpPr>
      <xdr:spPr>
        <a:xfrm>
          <a:off x="5785484" y="1148715"/>
          <a:ext cx="1104900" cy="483869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pPr algn="ctr"/>
          <a:r>
            <a:rPr lang="en-US" sz="1400" b="1" baseline="0"/>
            <a:t>Boulder-Log Eddy (video)</a:t>
          </a:r>
          <a:endParaRPr lang="en-US" sz="1400" b="0"/>
        </a:p>
      </xdr:txBody>
    </xdr:sp>
    <xdr:clientData/>
  </xdr:twoCellAnchor>
  <xdr:twoCellAnchor>
    <xdr:from>
      <xdr:col>11</xdr:col>
      <xdr:colOff>281940</xdr:colOff>
      <xdr:row>7</xdr:row>
      <xdr:rowOff>104775</xdr:rowOff>
    </xdr:from>
    <xdr:to>
      <xdr:col>13</xdr:col>
      <xdr:colOff>0</xdr:colOff>
      <xdr:row>10</xdr:row>
      <xdr:rowOff>59054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36B808B-EDA5-4442-BD46-9FE218F4362E}"/>
            </a:ext>
          </a:extLst>
        </xdr:cNvPr>
        <xdr:cNvSpPr txBox="1"/>
      </xdr:nvSpPr>
      <xdr:spPr>
        <a:xfrm>
          <a:off x="6987540" y="1371600"/>
          <a:ext cx="937260" cy="497204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pPr algn="ctr"/>
          <a:r>
            <a:rPr lang="en-US" sz="1400" b="1" baseline="0"/>
            <a:t>Wave train      (video)</a:t>
          </a:r>
          <a:endParaRPr lang="en-US" sz="14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457200</xdr:colOff>
      <xdr:row>7</xdr:row>
      <xdr:rowOff>62865</xdr:rowOff>
    </xdr:from>
    <xdr:to>
      <xdr:col>20</xdr:col>
      <xdr:colOff>78124</xdr:colOff>
      <xdr:row>30</xdr:row>
      <xdr:rowOff>57073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E2C87A-55FD-4F89-ABA2-C2E1303EE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0" y="1325880"/>
          <a:ext cx="9984124" cy="4164253"/>
        </a:xfrm>
        <a:prstGeom prst="rect">
          <a:avLst/>
        </a:prstGeom>
      </xdr:spPr>
    </xdr:pic>
    <xdr:clientData/>
  </xdr:twoCellAnchor>
  <xdr:twoCellAnchor>
    <xdr:from>
      <xdr:col>8</xdr:col>
      <xdr:colOff>468631</xdr:colOff>
      <xdr:row>38</xdr:row>
      <xdr:rowOff>139066</xdr:rowOff>
    </xdr:from>
    <xdr:to>
      <xdr:col>11</xdr:col>
      <xdr:colOff>539116</xdr:colOff>
      <xdr:row>41</xdr:row>
      <xdr:rowOff>139066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BAD274-E639-47C5-B7B7-FF02E99A3334}"/>
            </a:ext>
          </a:extLst>
        </xdr:cNvPr>
        <xdr:cNvSpPr txBox="1"/>
      </xdr:nvSpPr>
      <xdr:spPr>
        <a:xfrm>
          <a:off x="5345431" y="7016116"/>
          <a:ext cx="1899285" cy="54292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Waterfall water supply </a:t>
          </a:r>
          <a:r>
            <a:rPr lang="en-US" sz="1400" b="0"/>
            <a:t>(upstream</a:t>
          </a:r>
          <a:r>
            <a:rPr lang="en-US" sz="1400" b="0" baseline="0"/>
            <a:t> </a:t>
          </a:r>
          <a:r>
            <a:rPr lang="en-US" sz="1400" b="0"/>
            <a:t>inlet)</a:t>
          </a:r>
        </a:p>
      </xdr:txBody>
    </xdr:sp>
    <xdr:clientData/>
  </xdr:twoCellAnchor>
  <xdr:twoCellAnchor>
    <xdr:from>
      <xdr:col>10</xdr:col>
      <xdr:colOff>64770</xdr:colOff>
      <xdr:row>41</xdr:row>
      <xdr:rowOff>133351</xdr:rowOff>
    </xdr:from>
    <xdr:to>
      <xdr:col>10</xdr:col>
      <xdr:colOff>191454</xdr:colOff>
      <xdr:row>44</xdr:row>
      <xdr:rowOff>74295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1387A7C-14CF-4133-9E01-3E4B8D322BEA}"/>
            </a:ext>
          </a:extLst>
        </xdr:cNvPr>
        <xdr:cNvCxnSpPr>
          <a:stCxn id="3" idx="2"/>
        </xdr:cNvCxnSpPr>
      </xdr:nvCxnSpPr>
      <xdr:spPr>
        <a:xfrm flipH="1">
          <a:off x="6160770" y="7553326"/>
          <a:ext cx="126684" cy="483869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571500</xdr:colOff>
      <xdr:row>29</xdr:row>
      <xdr:rowOff>140970</xdr:rowOff>
    </xdr:from>
    <xdr:to>
      <xdr:col>19</xdr:col>
      <xdr:colOff>485776</xdr:colOff>
      <xdr:row>32</xdr:row>
      <xdr:rowOff>129541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1248C72-E0FD-4AD5-B2C4-2FA3DC4CA2D0}"/>
            </a:ext>
          </a:extLst>
        </xdr:cNvPr>
        <xdr:cNvSpPr txBox="1"/>
      </xdr:nvSpPr>
      <xdr:spPr>
        <a:xfrm>
          <a:off x="9105900" y="5389245"/>
          <a:ext cx="2962276" cy="531496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Mid-Channel Cross-Section(velocity magnitude [m/s])</a:t>
          </a:r>
          <a:endParaRPr lang="en-US" sz="1400" b="0"/>
        </a:p>
      </xdr:txBody>
    </xdr:sp>
    <xdr:clientData/>
  </xdr:twoCellAnchor>
  <xdr:twoCellAnchor>
    <xdr:from>
      <xdr:col>12</xdr:col>
      <xdr:colOff>310516</xdr:colOff>
      <xdr:row>9</xdr:row>
      <xdr:rowOff>7620</xdr:rowOff>
    </xdr:from>
    <xdr:to>
      <xdr:col>15</xdr:col>
      <xdr:colOff>219076</xdr:colOff>
      <xdr:row>11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2B40C1A-9B47-4DD1-8640-015E672C2230}"/>
            </a:ext>
          </a:extLst>
        </xdr:cNvPr>
        <xdr:cNvSpPr txBox="1"/>
      </xdr:nvSpPr>
      <xdr:spPr>
        <a:xfrm>
          <a:off x="7625716" y="1636395"/>
          <a:ext cx="1737360" cy="52578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pPr algn="ctr"/>
          <a:r>
            <a:rPr lang="en-US" sz="1400" b="1"/>
            <a:t>3.iii-A</a:t>
          </a:r>
        </a:p>
        <a:p>
          <a:pPr algn="ctr"/>
          <a:r>
            <a:rPr lang="en-US" sz="1400" b="1"/>
            <a:t>(submerged boulder)</a:t>
          </a:r>
          <a:endParaRPr lang="en-US" sz="1400" b="0"/>
        </a:p>
      </xdr:txBody>
    </xdr:sp>
    <xdr:clientData/>
  </xdr:twoCellAnchor>
  <xdr:twoCellAnchor>
    <xdr:from>
      <xdr:col>8</xdr:col>
      <xdr:colOff>76200</xdr:colOff>
      <xdr:row>5</xdr:row>
      <xdr:rowOff>91440</xdr:rowOff>
    </xdr:from>
    <xdr:to>
      <xdr:col>10</xdr:col>
      <xdr:colOff>161925</xdr:colOff>
      <xdr:row>7</xdr:row>
      <xdr:rowOff>57150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20989ED-69F0-4CA0-87F9-2796A8847A8A}"/>
            </a:ext>
          </a:extLst>
        </xdr:cNvPr>
        <xdr:cNvSpPr txBox="1"/>
      </xdr:nvSpPr>
      <xdr:spPr>
        <a:xfrm>
          <a:off x="4953000" y="1000125"/>
          <a:ext cx="1306830" cy="32004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Divergent flow</a:t>
          </a:r>
          <a:endParaRPr lang="en-US" sz="1400" b="0"/>
        </a:p>
      </xdr:txBody>
    </xdr:sp>
    <xdr:clientData/>
  </xdr:twoCellAnchor>
  <xdr:twoCellAnchor>
    <xdr:from>
      <xdr:col>6</xdr:col>
      <xdr:colOff>19051</xdr:colOff>
      <xdr:row>7</xdr:row>
      <xdr:rowOff>95250</xdr:rowOff>
    </xdr:from>
    <xdr:to>
      <xdr:col>8</xdr:col>
      <xdr:colOff>224791</xdr:colOff>
      <xdr:row>9</xdr:row>
      <xdr:rowOff>38100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029786A-00FE-4B6C-A0A3-C48F4A0A8301}"/>
            </a:ext>
          </a:extLst>
        </xdr:cNvPr>
        <xdr:cNvSpPr txBox="1"/>
      </xdr:nvSpPr>
      <xdr:spPr>
        <a:xfrm>
          <a:off x="3672841" y="1358265"/>
          <a:ext cx="1428750" cy="30861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Convergent</a:t>
          </a:r>
          <a:r>
            <a:rPr lang="en-US" sz="1400" b="1" baseline="0"/>
            <a:t> flow</a:t>
          </a:r>
          <a:endParaRPr lang="en-US" sz="1400" b="0"/>
        </a:p>
      </xdr:txBody>
    </xdr:sp>
    <xdr:clientData/>
  </xdr:twoCellAnchor>
  <xdr:twoCellAnchor>
    <xdr:from>
      <xdr:col>6</xdr:col>
      <xdr:colOff>466725</xdr:colOff>
      <xdr:row>9</xdr:row>
      <xdr:rowOff>38100</xdr:rowOff>
    </xdr:from>
    <xdr:to>
      <xdr:col>7</xdr:col>
      <xdr:colOff>120016</xdr:colOff>
      <xdr:row>11</xdr:row>
      <xdr:rowOff>9525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963CF75-7978-4ACA-A5B0-512B715A8772}"/>
            </a:ext>
          </a:extLst>
        </xdr:cNvPr>
        <xdr:cNvCxnSpPr>
          <a:stCxn id="8" idx="2"/>
        </xdr:cNvCxnSpPr>
      </xdr:nvCxnSpPr>
      <xdr:spPr>
        <a:xfrm flipH="1">
          <a:off x="4124325" y="1666875"/>
          <a:ext cx="262891" cy="333375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466725</xdr:colOff>
      <xdr:row>37</xdr:row>
      <xdr:rowOff>123825</xdr:rowOff>
    </xdr:from>
    <xdr:to>
      <xdr:col>7</xdr:col>
      <xdr:colOff>179071</xdr:colOff>
      <xdr:row>39</xdr:row>
      <xdr:rowOff>180974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9370BDD-C0EC-48FD-B543-80496347652A}"/>
            </a:ext>
          </a:extLst>
        </xdr:cNvPr>
        <xdr:cNvCxnSpPr/>
      </xdr:nvCxnSpPr>
      <xdr:spPr>
        <a:xfrm flipH="1">
          <a:off x="4124325" y="6819900"/>
          <a:ext cx="321946" cy="419099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409575</xdr:colOff>
      <xdr:row>36</xdr:row>
      <xdr:rowOff>171450</xdr:rowOff>
    </xdr:from>
    <xdr:to>
      <xdr:col>8</xdr:col>
      <xdr:colOff>121921</xdr:colOff>
      <xdr:row>39</xdr:row>
      <xdr:rowOff>47624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49C104F0-7447-4313-B72C-9C5DF9360126}"/>
            </a:ext>
          </a:extLst>
        </xdr:cNvPr>
        <xdr:cNvCxnSpPr/>
      </xdr:nvCxnSpPr>
      <xdr:spPr>
        <a:xfrm flipH="1">
          <a:off x="4676775" y="6686550"/>
          <a:ext cx="321946" cy="419099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243840</xdr:colOff>
      <xdr:row>36</xdr:row>
      <xdr:rowOff>110490</xdr:rowOff>
    </xdr:from>
    <xdr:to>
      <xdr:col>7</xdr:col>
      <xdr:colOff>569596</xdr:colOff>
      <xdr:row>38</xdr:row>
      <xdr:rowOff>171449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EE04DB2C-1B97-42F1-B43A-5853E28FF53C}"/>
            </a:ext>
          </a:extLst>
        </xdr:cNvPr>
        <xdr:cNvCxnSpPr/>
      </xdr:nvCxnSpPr>
      <xdr:spPr>
        <a:xfrm flipH="1">
          <a:off x="4511040" y="6625590"/>
          <a:ext cx="325756" cy="422909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76200</xdr:colOff>
      <xdr:row>11</xdr:row>
      <xdr:rowOff>167640</xdr:rowOff>
    </xdr:from>
    <xdr:to>
      <xdr:col>13</xdr:col>
      <xdr:colOff>569596</xdr:colOff>
      <xdr:row>15</xdr:row>
      <xdr:rowOff>137159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D6D29A6-C319-436E-81D7-21D28633267F}"/>
            </a:ext>
          </a:extLst>
        </xdr:cNvPr>
        <xdr:cNvCxnSpPr>
          <a:stCxn id="6" idx="2"/>
        </xdr:cNvCxnSpPr>
      </xdr:nvCxnSpPr>
      <xdr:spPr>
        <a:xfrm flipH="1">
          <a:off x="7391400" y="2158365"/>
          <a:ext cx="1102996" cy="693419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66675</xdr:colOff>
      <xdr:row>15</xdr:row>
      <xdr:rowOff>24765</xdr:rowOff>
    </xdr:from>
    <xdr:to>
      <xdr:col>15</xdr:col>
      <xdr:colOff>111443</xdr:colOff>
      <xdr:row>19</xdr:row>
      <xdr:rowOff>66675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98CBFDD-35E7-477B-A338-09FCE893B606}"/>
            </a:ext>
          </a:extLst>
        </xdr:cNvPr>
        <xdr:cNvCxnSpPr>
          <a:stCxn id="16" idx="2"/>
        </xdr:cNvCxnSpPr>
      </xdr:nvCxnSpPr>
      <xdr:spPr>
        <a:xfrm flipH="1">
          <a:off x="9208770" y="2735580"/>
          <a:ext cx="46673" cy="767715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495300</xdr:colOff>
      <xdr:row>7</xdr:row>
      <xdr:rowOff>53340</xdr:rowOff>
    </xdr:from>
    <xdr:to>
      <xdr:col>9</xdr:col>
      <xdr:colOff>120015</xdr:colOff>
      <xdr:row>13</xdr:row>
      <xdr:rowOff>137159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4AA20A6-003A-41CC-953B-635557E78714}"/>
            </a:ext>
          </a:extLst>
        </xdr:cNvPr>
        <xdr:cNvCxnSpPr>
          <a:stCxn id="7" idx="2"/>
        </xdr:cNvCxnSpPr>
      </xdr:nvCxnSpPr>
      <xdr:spPr>
        <a:xfrm flipH="1">
          <a:off x="4762500" y="1323975"/>
          <a:ext cx="845820" cy="1162049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13</xdr:row>
      <xdr:rowOff>76200</xdr:rowOff>
    </xdr:from>
    <xdr:to>
      <xdr:col>16</xdr:col>
      <xdr:colOff>215265</xdr:colOff>
      <xdr:row>15</xdr:row>
      <xdr:rowOff>26670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DFA16F3-AE40-45DF-AE5C-6653181FC512}"/>
            </a:ext>
          </a:extLst>
        </xdr:cNvPr>
        <xdr:cNvSpPr txBox="1"/>
      </xdr:nvSpPr>
      <xdr:spPr>
        <a:xfrm>
          <a:off x="8545830" y="2428875"/>
          <a:ext cx="1419225" cy="31051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Convergent</a:t>
          </a:r>
          <a:r>
            <a:rPr lang="en-US" sz="1400" b="1" baseline="0"/>
            <a:t> flow</a:t>
          </a:r>
          <a:endParaRPr lang="en-US" sz="1400" b="0"/>
        </a:p>
      </xdr:txBody>
    </xdr:sp>
    <xdr:clientData/>
  </xdr:twoCellAnchor>
  <xdr:twoCellAnchor>
    <xdr:from>
      <xdr:col>16</xdr:col>
      <xdr:colOff>283792</xdr:colOff>
      <xdr:row>39</xdr:row>
      <xdr:rowOff>151424</xdr:rowOff>
    </xdr:from>
    <xdr:to>
      <xdr:col>17</xdr:col>
      <xdr:colOff>581020</xdr:colOff>
      <xdr:row>42</xdr:row>
      <xdr:rowOff>139699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27F57B88-884F-46B9-AEF5-15F2A0328F55}"/>
            </a:ext>
          </a:extLst>
        </xdr:cNvPr>
        <xdr:cNvSpPr/>
      </xdr:nvSpPr>
      <xdr:spPr>
        <a:xfrm rot="1011805">
          <a:off x="10037392" y="7209449"/>
          <a:ext cx="906828" cy="531200"/>
        </a:xfrm>
        <a:prstGeom prst="rightArrow">
          <a:avLst>
            <a:gd name="adj1" fmla="val 50000"/>
            <a:gd name="adj2" fmla="val 65366"/>
          </a:avLst>
        </a:prstGeom>
        <a:solidFill>
          <a:srgbClr val="00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 anchorCtr="1"/>
        <a:lstStyle/>
        <a:p>
          <a:pPr algn="ctr"/>
          <a:r>
            <a:rPr lang="en-US" sz="1600" b="1">
              <a:solidFill>
                <a:schemeClr val="tx1"/>
              </a:solidFill>
            </a:rPr>
            <a:t>Flow</a:t>
          </a:r>
        </a:p>
      </xdr:txBody>
    </xdr:sp>
    <xdr:clientData/>
  </xdr:twoCellAnchor>
  <xdr:twoCellAnchor>
    <xdr:from>
      <xdr:col>16</xdr:col>
      <xdr:colOff>542925</xdr:colOff>
      <xdr:row>14</xdr:row>
      <xdr:rowOff>47625</xdr:rowOff>
    </xdr:from>
    <xdr:to>
      <xdr:col>18</xdr:col>
      <xdr:colOff>558165</xdr:colOff>
      <xdr:row>15</xdr:row>
      <xdr:rowOff>177165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1A88C76-634E-40FC-B119-9B60E7E96E2E}"/>
            </a:ext>
          </a:extLst>
        </xdr:cNvPr>
        <xdr:cNvSpPr txBox="1"/>
      </xdr:nvSpPr>
      <xdr:spPr>
        <a:xfrm>
          <a:off x="10296525" y="2581275"/>
          <a:ext cx="1234440" cy="31051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Uniform</a:t>
          </a:r>
          <a:r>
            <a:rPr lang="en-US" sz="1400" b="1" baseline="0"/>
            <a:t> flow</a:t>
          </a:r>
          <a:endParaRPr lang="en-US" sz="1400" b="0"/>
        </a:p>
      </xdr:txBody>
    </xdr:sp>
    <xdr:clientData/>
  </xdr:twoCellAnchor>
  <xdr:twoCellAnchor>
    <xdr:from>
      <xdr:col>17</xdr:col>
      <xdr:colOff>430530</xdr:colOff>
      <xdr:row>15</xdr:row>
      <xdr:rowOff>173355</xdr:rowOff>
    </xdr:from>
    <xdr:to>
      <xdr:col>17</xdr:col>
      <xdr:colOff>549593</xdr:colOff>
      <xdr:row>21</xdr:row>
      <xdr:rowOff>177165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E0F714F-FFB1-4FC6-9434-7C3293D1FF27}"/>
            </a:ext>
          </a:extLst>
        </xdr:cNvPr>
        <xdr:cNvCxnSpPr>
          <a:stCxn id="18" idx="2"/>
        </xdr:cNvCxnSpPr>
      </xdr:nvCxnSpPr>
      <xdr:spPr>
        <a:xfrm flipH="1">
          <a:off x="10793730" y="2887980"/>
          <a:ext cx="119063" cy="1089660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567690</xdr:colOff>
      <xdr:row>11</xdr:row>
      <xdr:rowOff>19050</xdr:rowOff>
    </xdr:from>
    <xdr:to>
      <xdr:col>11</xdr:col>
      <xdr:colOff>24765</xdr:colOff>
      <xdr:row>14</xdr:row>
      <xdr:rowOff>167640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F59AFA01-A96C-4703-AF7B-D5632D4DFAD7}"/>
            </a:ext>
          </a:extLst>
        </xdr:cNvPr>
        <xdr:cNvCxnSpPr>
          <a:stCxn id="22" idx="2"/>
        </xdr:cNvCxnSpPr>
      </xdr:nvCxnSpPr>
      <xdr:spPr>
        <a:xfrm>
          <a:off x="6663690" y="2009775"/>
          <a:ext cx="66675" cy="691515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278130</xdr:colOff>
      <xdr:row>8</xdr:row>
      <xdr:rowOff>83820</xdr:rowOff>
    </xdr:from>
    <xdr:to>
      <xdr:col>12</xdr:col>
      <xdr:colOff>247650</xdr:colOff>
      <xdr:row>11</xdr:row>
      <xdr:rowOff>19050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B6CC878-F404-4BE5-AB7D-5CBFEB0C9A1E}"/>
            </a:ext>
          </a:extLst>
        </xdr:cNvPr>
        <xdr:cNvSpPr txBox="1"/>
      </xdr:nvSpPr>
      <xdr:spPr>
        <a:xfrm>
          <a:off x="5764530" y="1531620"/>
          <a:ext cx="1798320" cy="47815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pPr algn="ctr"/>
          <a:r>
            <a:rPr lang="en-US" sz="1400" b="1"/>
            <a:t>Wake - standing</a:t>
          </a:r>
          <a:r>
            <a:rPr lang="en-US" sz="1400" b="1" baseline="0"/>
            <a:t> waves</a:t>
          </a:r>
        </a:p>
        <a:p>
          <a:pPr algn="ctr"/>
          <a:r>
            <a:rPr lang="en-US" sz="1400" b="1" baseline="0"/>
            <a:t>(see video below)</a:t>
          </a:r>
          <a:endParaRPr lang="en-US" sz="1400" b="0"/>
        </a:p>
      </xdr:txBody>
    </xdr:sp>
    <xdr:clientData/>
  </xdr:twoCellAnchor>
  <xdr:twoCellAnchor>
    <xdr:from>
      <xdr:col>8</xdr:col>
      <xdr:colOff>76200</xdr:colOff>
      <xdr:row>13</xdr:row>
      <xdr:rowOff>93345</xdr:rowOff>
    </xdr:from>
    <xdr:to>
      <xdr:col>9</xdr:col>
      <xdr:colOff>7620</xdr:colOff>
      <xdr:row>13</xdr:row>
      <xdr:rowOff>140970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F26DE43D-F2B8-F1F8-B303-E6290DEDA808}"/>
            </a:ext>
          </a:extLst>
        </xdr:cNvPr>
        <xdr:cNvCxnSpPr/>
      </xdr:nvCxnSpPr>
      <xdr:spPr>
        <a:xfrm>
          <a:off x="4953000" y="2446020"/>
          <a:ext cx="541020" cy="47625"/>
        </a:xfrm>
        <a:prstGeom prst="straightConnector1">
          <a:avLst/>
        </a:prstGeom>
        <a:ln w="50800">
          <a:solidFill>
            <a:srgbClr val="00FFFF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160020</xdr:colOff>
      <xdr:row>20</xdr:row>
      <xdr:rowOff>160020</xdr:rowOff>
    </xdr:from>
    <xdr:to>
      <xdr:col>15</xdr:col>
      <xdr:colOff>55245</xdr:colOff>
      <xdr:row>21</xdr:row>
      <xdr:rowOff>40005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C973C8D8-9BFC-474D-B0DC-43286EB76F68}"/>
            </a:ext>
          </a:extLst>
        </xdr:cNvPr>
        <xdr:cNvCxnSpPr/>
      </xdr:nvCxnSpPr>
      <xdr:spPr>
        <a:xfrm flipV="1">
          <a:off x="8694420" y="3779520"/>
          <a:ext cx="504825" cy="60960"/>
        </a:xfrm>
        <a:prstGeom prst="straightConnector1">
          <a:avLst/>
        </a:prstGeom>
        <a:ln w="50800">
          <a:solidFill>
            <a:srgbClr val="00FFFF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129540</xdr:colOff>
      <xdr:row>18</xdr:row>
      <xdr:rowOff>49530</xdr:rowOff>
    </xdr:from>
    <xdr:to>
      <xdr:col>15</xdr:col>
      <xdr:colOff>419100</xdr:colOff>
      <xdr:row>19</xdr:row>
      <xdr:rowOff>114300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E6E7586-F0D4-4AAC-9913-79F70D5189A7}"/>
            </a:ext>
          </a:extLst>
        </xdr:cNvPr>
        <xdr:cNvCxnSpPr/>
      </xdr:nvCxnSpPr>
      <xdr:spPr>
        <a:xfrm>
          <a:off x="9273540" y="3307080"/>
          <a:ext cx="289560" cy="245745"/>
        </a:xfrm>
        <a:prstGeom prst="straightConnector1">
          <a:avLst/>
        </a:prstGeom>
        <a:ln w="50800">
          <a:solidFill>
            <a:srgbClr val="00FFFF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510540</xdr:colOff>
      <xdr:row>10</xdr:row>
      <xdr:rowOff>152400</xdr:rowOff>
    </xdr:from>
    <xdr:to>
      <xdr:col>6</xdr:col>
      <xdr:colOff>472440</xdr:colOff>
      <xdr:row>11</xdr:row>
      <xdr:rowOff>110490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9C2D9162-9E08-4883-A311-E9D11BC46326}"/>
            </a:ext>
          </a:extLst>
        </xdr:cNvPr>
        <xdr:cNvCxnSpPr/>
      </xdr:nvCxnSpPr>
      <xdr:spPr>
        <a:xfrm>
          <a:off x="3558540" y="1962150"/>
          <a:ext cx="571500" cy="139065"/>
        </a:xfrm>
        <a:prstGeom prst="straightConnector1">
          <a:avLst/>
        </a:prstGeom>
        <a:ln w="50800">
          <a:solidFill>
            <a:srgbClr val="00FFFF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586740</xdr:colOff>
      <xdr:row>14</xdr:row>
      <xdr:rowOff>11430</xdr:rowOff>
    </xdr:from>
    <xdr:to>
      <xdr:col>8</xdr:col>
      <xdr:colOff>371475</xdr:colOff>
      <xdr:row>15</xdr:row>
      <xdr:rowOff>161925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1CFD5848-F061-4C52-8890-6B9697C656A6}"/>
            </a:ext>
          </a:extLst>
        </xdr:cNvPr>
        <xdr:cNvCxnSpPr/>
      </xdr:nvCxnSpPr>
      <xdr:spPr>
        <a:xfrm>
          <a:off x="4853940" y="2545080"/>
          <a:ext cx="394335" cy="331470"/>
        </a:xfrm>
        <a:prstGeom prst="straightConnector1">
          <a:avLst/>
        </a:prstGeom>
        <a:ln w="50800">
          <a:solidFill>
            <a:srgbClr val="00FFFF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41</xdr:row>
      <xdr:rowOff>57150</xdr:rowOff>
    </xdr:from>
    <xdr:to>
      <xdr:col>14</xdr:col>
      <xdr:colOff>544830</xdr:colOff>
      <xdr:row>41</xdr:row>
      <xdr:rowOff>114300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BE86FB3-FB48-42FE-BA95-2DCF852C35E1}"/>
            </a:ext>
          </a:extLst>
        </xdr:cNvPr>
        <xdr:cNvCxnSpPr/>
      </xdr:nvCxnSpPr>
      <xdr:spPr>
        <a:xfrm flipV="1">
          <a:off x="8572500" y="7477125"/>
          <a:ext cx="506730" cy="57150"/>
        </a:xfrm>
        <a:prstGeom prst="straightConnector1">
          <a:avLst/>
        </a:prstGeom>
        <a:ln w="50800">
          <a:solidFill>
            <a:srgbClr val="00FFFF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228600</xdr:colOff>
      <xdr:row>42</xdr:row>
      <xdr:rowOff>0</xdr:rowOff>
    </xdr:from>
    <xdr:to>
      <xdr:col>14</xdr:col>
      <xdr:colOff>125730</xdr:colOff>
      <xdr:row>42</xdr:row>
      <xdr:rowOff>57150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5BD487A6-E579-4D01-BE4B-5FA7DCEA01F3}"/>
            </a:ext>
          </a:extLst>
        </xdr:cNvPr>
        <xdr:cNvCxnSpPr/>
      </xdr:nvCxnSpPr>
      <xdr:spPr>
        <a:xfrm flipV="1">
          <a:off x="8153400" y="7600950"/>
          <a:ext cx="506730" cy="57150"/>
        </a:xfrm>
        <a:prstGeom prst="straightConnector1">
          <a:avLst/>
        </a:prstGeom>
        <a:ln w="50800">
          <a:solidFill>
            <a:srgbClr val="00FFFF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226695</xdr:colOff>
      <xdr:row>39</xdr:row>
      <xdr:rowOff>112395</xdr:rowOff>
    </xdr:from>
    <xdr:to>
      <xdr:col>13</xdr:col>
      <xdr:colOff>125730</xdr:colOff>
      <xdr:row>39</xdr:row>
      <xdr:rowOff>167640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56D6A5CC-42A9-48D5-8F2A-E0A39196A274}"/>
            </a:ext>
          </a:extLst>
        </xdr:cNvPr>
        <xdr:cNvCxnSpPr/>
      </xdr:nvCxnSpPr>
      <xdr:spPr>
        <a:xfrm flipV="1">
          <a:off x="7541895" y="7170420"/>
          <a:ext cx="508635" cy="55245"/>
        </a:xfrm>
        <a:prstGeom prst="straightConnector1">
          <a:avLst/>
        </a:prstGeom>
        <a:ln w="50800">
          <a:solidFill>
            <a:srgbClr val="00FFFF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304800</xdr:colOff>
      <xdr:row>16</xdr:row>
      <xdr:rowOff>53340</xdr:rowOff>
    </xdr:from>
    <xdr:to>
      <xdr:col>13</xdr:col>
      <xdr:colOff>190500</xdr:colOff>
      <xdr:row>16</xdr:row>
      <xdr:rowOff>161925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AFF655BF-F730-4225-8866-1CBB5D2C3B95}"/>
            </a:ext>
          </a:extLst>
        </xdr:cNvPr>
        <xdr:cNvCxnSpPr/>
      </xdr:nvCxnSpPr>
      <xdr:spPr>
        <a:xfrm>
          <a:off x="7620000" y="2948940"/>
          <a:ext cx="495300" cy="108585"/>
        </a:xfrm>
        <a:prstGeom prst="straightConnector1">
          <a:avLst/>
        </a:prstGeom>
        <a:ln w="50800">
          <a:solidFill>
            <a:srgbClr val="00FFFF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354330</xdr:colOff>
      <xdr:row>21</xdr:row>
      <xdr:rowOff>87630</xdr:rowOff>
    </xdr:from>
    <xdr:to>
      <xdr:col>17</xdr:col>
      <xdr:colOff>209550</xdr:colOff>
      <xdr:row>22</xdr:row>
      <xdr:rowOff>47625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F6F92DE-46B7-4257-8ACE-5E46171D2406}"/>
            </a:ext>
          </a:extLst>
        </xdr:cNvPr>
        <xdr:cNvCxnSpPr/>
      </xdr:nvCxnSpPr>
      <xdr:spPr>
        <a:xfrm>
          <a:off x="10107930" y="3888105"/>
          <a:ext cx="464820" cy="140970"/>
        </a:xfrm>
        <a:prstGeom prst="straightConnector1">
          <a:avLst/>
        </a:prstGeom>
        <a:ln w="50800">
          <a:solidFill>
            <a:srgbClr val="00FFFF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114300</xdr:colOff>
      <xdr:row>25</xdr:row>
      <xdr:rowOff>2758</xdr:rowOff>
    </xdr:from>
    <xdr:to>
      <xdr:col>14</xdr:col>
      <xdr:colOff>472440</xdr:colOff>
      <xdr:row>32</xdr:row>
      <xdr:rowOff>104481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58BDEA4F-40AC-465E-A571-D528716FC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2700" y="4527133"/>
          <a:ext cx="6450330" cy="1370453"/>
        </a:xfrm>
        <a:prstGeom prst="rect">
          <a:avLst/>
        </a:prstGeom>
        <a:ln w="31750">
          <a:solidFill>
            <a:schemeClr val="bg1"/>
          </a:solidFill>
        </a:ln>
      </xdr:spPr>
    </xdr:pic>
    <xdr:clientData/>
  </xdr:twoCellAnchor>
  <xdr:twoCellAnchor>
    <xdr:from>
      <xdr:col>4</xdr:col>
      <xdr:colOff>129268</xdr:colOff>
      <xdr:row>30</xdr:row>
      <xdr:rowOff>88446</xdr:rowOff>
    </xdr:from>
    <xdr:to>
      <xdr:col>14</xdr:col>
      <xdr:colOff>462643</xdr:colOff>
      <xdr:row>31</xdr:row>
      <xdr:rowOff>129268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2975C0E4-3E9D-48F1-219A-FB458ECD0A10}"/>
            </a:ext>
          </a:extLst>
        </xdr:cNvPr>
        <xdr:cNvSpPr/>
      </xdr:nvSpPr>
      <xdr:spPr>
        <a:xfrm>
          <a:off x="2578554" y="5599339"/>
          <a:ext cx="6456589" cy="224518"/>
        </a:xfrm>
        <a:custGeom>
          <a:avLst/>
          <a:gdLst>
            <a:gd name="csX0" fmla="*/ 0 w 6456589"/>
            <a:gd name="csY0" fmla="*/ 0 h 224518"/>
            <a:gd name="csX1" fmla="*/ 3007178 w 6456589"/>
            <a:gd name="csY1" fmla="*/ 34018 h 224518"/>
            <a:gd name="csX2" fmla="*/ 3810000 w 6456589"/>
            <a:gd name="csY2" fmla="*/ 204107 h 224518"/>
            <a:gd name="csX3" fmla="*/ 6456589 w 6456589"/>
            <a:gd name="csY3" fmla="*/ 224518 h 22451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6456589" h="224518">
              <a:moveTo>
                <a:pt x="0" y="0"/>
              </a:moveTo>
              <a:lnTo>
                <a:pt x="3007178" y="34018"/>
              </a:lnTo>
              <a:lnTo>
                <a:pt x="3810000" y="204107"/>
              </a:lnTo>
              <a:lnTo>
                <a:pt x="6456589" y="224518"/>
              </a:lnTo>
            </a:path>
          </a:pathLst>
        </a:custGeom>
        <a:noFill/>
        <a:ln w="508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114300</xdr:colOff>
      <xdr:row>13</xdr:row>
      <xdr:rowOff>9525</xdr:rowOff>
    </xdr:from>
    <xdr:to>
      <xdr:col>7</xdr:col>
      <xdr:colOff>131445</xdr:colOff>
      <xdr:row>24</xdr:row>
      <xdr:rowOff>133350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D037EF5C-E626-EEA6-D777-DF420727A189}"/>
            </a:ext>
          </a:extLst>
        </xdr:cNvPr>
        <xdr:cNvCxnSpPr/>
      </xdr:nvCxnSpPr>
      <xdr:spPr>
        <a:xfrm flipH="1">
          <a:off x="2552700" y="2362200"/>
          <a:ext cx="1845945" cy="2114550"/>
        </a:xfrm>
        <a:prstGeom prst="line">
          <a:avLst/>
        </a:prstGeom>
        <a:ln>
          <a:solidFill>
            <a:schemeClr val="bg1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201930</xdr:colOff>
      <xdr:row>16</xdr:row>
      <xdr:rowOff>133350</xdr:rowOff>
    </xdr:from>
    <xdr:to>
      <xdr:col>14</xdr:col>
      <xdr:colOff>476250</xdr:colOff>
      <xdr:row>24</xdr:row>
      <xdr:rowOff>152400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FDC1E697-F173-49B5-9473-D61F295D012A}"/>
            </a:ext>
          </a:extLst>
        </xdr:cNvPr>
        <xdr:cNvCxnSpPr/>
      </xdr:nvCxnSpPr>
      <xdr:spPr>
        <a:xfrm>
          <a:off x="8126730" y="3028950"/>
          <a:ext cx="883920" cy="1466850"/>
        </a:xfrm>
        <a:prstGeom prst="line">
          <a:avLst/>
        </a:prstGeom>
        <a:ln>
          <a:solidFill>
            <a:schemeClr val="bg1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295275</xdr:colOff>
      <xdr:row>31</xdr:row>
      <xdr:rowOff>87630</xdr:rowOff>
    </xdr:from>
    <xdr:to>
      <xdr:col>6</xdr:col>
      <xdr:colOff>236220</xdr:colOff>
      <xdr:row>31</xdr:row>
      <xdr:rowOff>95250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9E41C1E3-5CA7-4A5F-8E2A-468983E4B034}"/>
            </a:ext>
          </a:extLst>
        </xdr:cNvPr>
        <xdr:cNvCxnSpPr/>
      </xdr:nvCxnSpPr>
      <xdr:spPr>
        <a:xfrm flipV="1">
          <a:off x="3343275" y="5697855"/>
          <a:ext cx="550545" cy="7620"/>
        </a:xfrm>
        <a:prstGeom prst="straightConnector1">
          <a:avLst/>
        </a:prstGeom>
        <a:ln w="50800">
          <a:solidFill>
            <a:srgbClr val="00FFFF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571501</xdr:colOff>
      <xdr:row>18</xdr:row>
      <xdr:rowOff>76199</xdr:rowOff>
    </xdr:from>
    <xdr:to>
      <xdr:col>21</xdr:col>
      <xdr:colOff>571501</xdr:colOff>
      <xdr:row>23</xdr:row>
      <xdr:rowOff>123824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6AC8B33-D15A-496B-9ECF-0763658BABA6}"/>
            </a:ext>
          </a:extLst>
        </xdr:cNvPr>
        <xdr:cNvSpPr/>
      </xdr:nvSpPr>
      <xdr:spPr>
        <a:xfrm>
          <a:off x="1181101" y="3505199"/>
          <a:ext cx="12192000" cy="1000125"/>
        </a:xfrm>
        <a:prstGeom prst="rect">
          <a:avLst/>
        </a:prstGeom>
        <a:pattFill prst="ltUpDiag">
          <a:fgClr>
            <a:schemeClr val="bg1">
              <a:lumMod val="75000"/>
            </a:schemeClr>
          </a:fgClr>
          <a:bgClr>
            <a:schemeClr val="bg1"/>
          </a:bgClr>
        </a:patt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163830</xdr:colOff>
      <xdr:row>34</xdr:row>
      <xdr:rowOff>158115</xdr:rowOff>
    </xdr:from>
    <xdr:to>
      <xdr:col>22</xdr:col>
      <xdr:colOff>601980</xdr:colOff>
      <xdr:row>44</xdr:row>
      <xdr:rowOff>57913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8C696D-2811-08D1-A622-7B1D0EFFC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69430" y="6311265"/>
          <a:ext cx="7143750" cy="1709548"/>
        </a:xfrm>
        <a:prstGeom prst="rect">
          <a:avLst/>
        </a:prstGeom>
      </xdr:spPr>
    </xdr:pic>
    <xdr:clientData/>
  </xdr:twoCellAnchor>
  <xdr:twoCellAnchor>
    <xdr:from>
      <xdr:col>1</xdr:col>
      <xdr:colOff>598170</xdr:colOff>
      <xdr:row>22</xdr:row>
      <xdr:rowOff>87630</xdr:rowOff>
    </xdr:from>
    <xdr:to>
      <xdr:col>21</xdr:col>
      <xdr:colOff>434340</xdr:colOff>
      <xdr:row>24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A0077B3-F3D5-B4A6-7CFC-BE89006870F5}"/>
            </a:ext>
          </a:extLst>
        </xdr:cNvPr>
        <xdr:cNvSpPr/>
      </xdr:nvSpPr>
      <xdr:spPr>
        <a:xfrm>
          <a:off x="1207770" y="4069080"/>
          <a:ext cx="12028170" cy="302895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7</xdr:row>
      <xdr:rowOff>125990</xdr:rowOff>
    </xdr:from>
    <xdr:to>
      <xdr:col>21</xdr:col>
      <xdr:colOff>428626</xdr:colOff>
      <xdr:row>21</xdr:row>
      <xdr:rowOff>171449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90A1F09-BF6E-C0AA-683F-35EBD914B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1459490"/>
          <a:ext cx="12011026" cy="2712459"/>
        </a:xfrm>
        <a:prstGeom prst="rect">
          <a:avLst/>
        </a:prstGeom>
      </xdr:spPr>
    </xdr:pic>
    <xdr:clientData/>
  </xdr:twoCellAnchor>
  <xdr:twoCellAnchor>
    <xdr:from>
      <xdr:col>3</xdr:col>
      <xdr:colOff>312419</xdr:colOff>
      <xdr:row>25</xdr:row>
      <xdr:rowOff>110490</xdr:rowOff>
    </xdr:from>
    <xdr:to>
      <xdr:col>15</xdr:col>
      <xdr:colOff>535305</xdr:colOff>
      <xdr:row>28</xdr:row>
      <xdr:rowOff>49530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579E4C0-A895-BBAF-B0BD-9C0223E3DF3C}"/>
            </a:ext>
          </a:extLst>
        </xdr:cNvPr>
        <xdr:cNvSpPr txBox="1"/>
      </xdr:nvSpPr>
      <xdr:spPr>
        <a:xfrm>
          <a:off x="2141219" y="4634865"/>
          <a:ext cx="7538086" cy="48196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r>
            <a:rPr lang="en-US" sz="1400" b="1">
              <a:solidFill>
                <a:schemeClr val="tx1"/>
              </a:solidFill>
            </a:rPr>
            <a:t>Note: In</a:t>
          </a:r>
          <a:r>
            <a:rPr lang="en-US" sz="1400" b="1" baseline="0">
              <a:solidFill>
                <a:schemeClr val="tx1"/>
              </a:solidFill>
            </a:rPr>
            <a:t> SPH, the first 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layer of</a:t>
          </a:r>
          <a:r>
            <a:rPr lang="en-US" sz="1400" b="1" baseline="0">
              <a:solidFill>
                <a:schemeClr val="tx1"/>
              </a:solidFill>
            </a:rPr>
            <a:t> fluid particles adjacent to boundaries are sometimes numerically unstable, as was the case here.  The unstable particles in this figure are hidden to prevent confusion. 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245745</xdr:colOff>
      <xdr:row>22</xdr:row>
      <xdr:rowOff>9525</xdr:rowOff>
    </xdr:from>
    <xdr:to>
      <xdr:col>3</xdr:col>
      <xdr:colOff>131445</xdr:colOff>
      <xdr:row>26</xdr:row>
      <xdr:rowOff>167640</xdr:rowOff>
    </xdr:to>
    <xdr:sp macro="" textlink="">
      <xdr:nvSpPr>
        <xdr:cNvPr id="7" name="Freeform: Shape 6">
          <a:extLst>
            <a:ext uri="{FF2B5EF4-FFF2-40B4-BE49-F238E27FC236}">
              <a16:creationId xmlns:a16="http://schemas.microsoft.com/office/drawing/2014/main" id="{F9AC1D9F-ADF5-E2A1-3C9B-BE80EBF2C41B}"/>
            </a:ext>
          </a:extLst>
        </xdr:cNvPr>
        <xdr:cNvSpPr/>
      </xdr:nvSpPr>
      <xdr:spPr>
        <a:xfrm>
          <a:off x="1464945" y="3990975"/>
          <a:ext cx="495300" cy="882015"/>
        </a:xfrm>
        <a:custGeom>
          <a:avLst/>
          <a:gdLst>
            <a:gd name="csX0" fmla="*/ 381000 w 504825"/>
            <a:gd name="csY0" fmla="*/ 0 h 581025"/>
            <a:gd name="csX1" fmla="*/ 0 w 504825"/>
            <a:gd name="csY1" fmla="*/ 571500 h 581025"/>
            <a:gd name="csX2" fmla="*/ 504825 w 504825"/>
            <a:gd name="csY2" fmla="*/ 581025 h 5810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504825" h="581025">
              <a:moveTo>
                <a:pt x="381000" y="0"/>
              </a:moveTo>
              <a:lnTo>
                <a:pt x="0" y="571500"/>
              </a:lnTo>
              <a:lnTo>
                <a:pt x="504825" y="581025"/>
              </a:lnTo>
            </a:path>
          </a:pathLst>
        </a:custGeom>
        <a:noFill/>
        <a:ln w="25400">
          <a:solidFill>
            <a:srgbClr val="FF0000"/>
          </a:solidFill>
          <a:headEnd type="stealth" w="lg" len="lg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114300</xdr:colOff>
      <xdr:row>22</xdr:row>
      <xdr:rowOff>123825</xdr:rowOff>
    </xdr:from>
    <xdr:to>
      <xdr:col>19</xdr:col>
      <xdr:colOff>445770</xdr:colOff>
      <xdr:row>23</xdr:row>
      <xdr:rowOff>177165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2E62294-8994-4DFB-A28C-99420196E4CA}"/>
            </a:ext>
          </a:extLst>
        </xdr:cNvPr>
        <xdr:cNvSpPr txBox="1"/>
      </xdr:nvSpPr>
      <xdr:spPr>
        <a:xfrm>
          <a:off x="10477500" y="4105275"/>
          <a:ext cx="1550670" cy="234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r>
            <a:rPr lang="en-US" sz="1400" b="1">
              <a:solidFill>
                <a:srgbClr val="FFFF00"/>
              </a:solidFill>
            </a:rPr>
            <a:t>River (flume) bed</a:t>
          </a:r>
        </a:p>
      </xdr:txBody>
    </xdr:sp>
    <xdr:clientData/>
  </xdr:twoCellAnchor>
  <xdr:twoCellAnchor>
    <xdr:from>
      <xdr:col>4</xdr:col>
      <xdr:colOff>453390</xdr:colOff>
      <xdr:row>10</xdr:row>
      <xdr:rowOff>112395</xdr:rowOff>
    </xdr:from>
    <xdr:to>
      <xdr:col>6</xdr:col>
      <xdr:colOff>339090</xdr:colOff>
      <xdr:row>12</xdr:row>
      <xdr:rowOff>62865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E41847C-04AB-4B8D-AC3D-E16CEB289C6C}"/>
            </a:ext>
          </a:extLst>
        </xdr:cNvPr>
        <xdr:cNvSpPr txBox="1"/>
      </xdr:nvSpPr>
      <xdr:spPr>
        <a:xfrm>
          <a:off x="2891790" y="1922145"/>
          <a:ext cx="11049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r>
            <a:rPr lang="en-US" sz="1600" b="1">
              <a:solidFill>
                <a:schemeClr val="tx1"/>
              </a:solidFill>
            </a:rPr>
            <a:t>Flow seam</a:t>
          </a:r>
        </a:p>
      </xdr:txBody>
    </xdr:sp>
    <xdr:clientData/>
  </xdr:twoCellAnchor>
  <xdr:twoCellAnchor>
    <xdr:from>
      <xdr:col>17</xdr:col>
      <xdr:colOff>209550</xdr:colOff>
      <xdr:row>9</xdr:row>
      <xdr:rowOff>66675</xdr:rowOff>
    </xdr:from>
    <xdr:to>
      <xdr:col>19</xdr:col>
      <xdr:colOff>95250</xdr:colOff>
      <xdr:row>11</xdr:row>
      <xdr:rowOff>17145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1D2A98-BF4F-4CBB-B714-56686A48DD73}"/>
            </a:ext>
          </a:extLst>
        </xdr:cNvPr>
        <xdr:cNvSpPr txBox="1"/>
      </xdr:nvSpPr>
      <xdr:spPr>
        <a:xfrm>
          <a:off x="10572750" y="1695450"/>
          <a:ext cx="11049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r>
            <a:rPr lang="en-US" sz="1600" b="1">
              <a:solidFill>
                <a:schemeClr val="tx1"/>
              </a:solidFill>
            </a:rPr>
            <a:t>Flow seam</a:t>
          </a:r>
        </a:p>
      </xdr:txBody>
    </xdr:sp>
    <xdr:clientData/>
  </xdr:twoCellAnchor>
  <xdr:twoCellAnchor>
    <xdr:from>
      <xdr:col>3</xdr:col>
      <xdr:colOff>266701</xdr:colOff>
      <xdr:row>10</xdr:row>
      <xdr:rowOff>40005</xdr:rowOff>
    </xdr:from>
    <xdr:to>
      <xdr:col>4</xdr:col>
      <xdr:colOff>361950</xdr:colOff>
      <xdr:row>21</xdr:row>
      <xdr:rowOff>19050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82600706-D925-4F57-A78F-13CEE89B78F6}"/>
            </a:ext>
          </a:extLst>
        </xdr:cNvPr>
        <xdr:cNvCxnSpPr>
          <a:stCxn id="35" idx="2"/>
        </xdr:cNvCxnSpPr>
      </xdr:nvCxnSpPr>
      <xdr:spPr>
        <a:xfrm>
          <a:off x="2095501" y="1849755"/>
          <a:ext cx="704849" cy="1969770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540067</xdr:colOff>
      <xdr:row>13</xdr:row>
      <xdr:rowOff>66675</xdr:rowOff>
    </xdr:from>
    <xdr:to>
      <xdr:col>14</xdr:col>
      <xdr:colOff>582930</xdr:colOff>
      <xdr:row>17</xdr:row>
      <xdr:rowOff>87630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B6CF3FC-3C4D-4965-A017-C0837445E9C0}"/>
            </a:ext>
          </a:extLst>
        </xdr:cNvPr>
        <xdr:cNvCxnSpPr>
          <a:stCxn id="23" idx="2"/>
        </xdr:cNvCxnSpPr>
      </xdr:nvCxnSpPr>
      <xdr:spPr>
        <a:xfrm>
          <a:off x="9074467" y="2419350"/>
          <a:ext cx="42863" cy="744855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374332</xdr:colOff>
      <xdr:row>8</xdr:row>
      <xdr:rowOff>121920</xdr:rowOff>
    </xdr:from>
    <xdr:to>
      <xdr:col>7</xdr:col>
      <xdr:colOff>533400</xdr:colOff>
      <xdr:row>17</xdr:row>
      <xdr:rowOff>9525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8B2A503D-F461-42CA-B83E-69790375933C}"/>
            </a:ext>
          </a:extLst>
        </xdr:cNvPr>
        <xdr:cNvCxnSpPr>
          <a:stCxn id="24" idx="2"/>
        </xdr:cNvCxnSpPr>
      </xdr:nvCxnSpPr>
      <xdr:spPr>
        <a:xfrm>
          <a:off x="4641532" y="1569720"/>
          <a:ext cx="159068" cy="1516380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14</xdr:row>
      <xdr:rowOff>114300</xdr:rowOff>
    </xdr:from>
    <xdr:to>
      <xdr:col>20</xdr:col>
      <xdr:colOff>388621</xdr:colOff>
      <xdr:row>20</xdr:row>
      <xdr:rowOff>152400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366EF29-A8F9-4663-81D0-8AD66EB89EDE}"/>
            </a:ext>
          </a:extLst>
        </xdr:cNvPr>
        <xdr:cNvCxnSpPr>
          <a:stCxn id="25" idx="2"/>
        </xdr:cNvCxnSpPr>
      </xdr:nvCxnSpPr>
      <xdr:spPr>
        <a:xfrm flipH="1">
          <a:off x="12372975" y="2647950"/>
          <a:ext cx="207646" cy="1123950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396240</xdr:colOff>
      <xdr:row>12</xdr:row>
      <xdr:rowOff>59055</xdr:rowOff>
    </xdr:from>
    <xdr:to>
      <xdr:col>6</xdr:col>
      <xdr:colOff>66675</xdr:colOff>
      <xdr:row>18</xdr:row>
      <xdr:rowOff>152400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BAB656E-01E4-473D-9951-CD540F54B491}"/>
            </a:ext>
          </a:extLst>
        </xdr:cNvPr>
        <xdr:cNvCxnSpPr>
          <a:stCxn id="9" idx="2"/>
        </xdr:cNvCxnSpPr>
      </xdr:nvCxnSpPr>
      <xdr:spPr>
        <a:xfrm>
          <a:off x="3444240" y="2230755"/>
          <a:ext cx="280035" cy="1179195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542925</xdr:colOff>
      <xdr:row>11</xdr:row>
      <xdr:rowOff>20955</xdr:rowOff>
    </xdr:from>
    <xdr:to>
      <xdr:col>18</xdr:col>
      <xdr:colOff>148590</xdr:colOff>
      <xdr:row>17</xdr:row>
      <xdr:rowOff>169545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1027B185-A26D-42CD-ABC8-53E522DD6018}"/>
            </a:ext>
          </a:extLst>
        </xdr:cNvPr>
        <xdr:cNvCxnSpPr>
          <a:stCxn id="10" idx="2"/>
        </xdr:cNvCxnSpPr>
      </xdr:nvCxnSpPr>
      <xdr:spPr>
        <a:xfrm flipH="1">
          <a:off x="10296525" y="2011680"/>
          <a:ext cx="824865" cy="1234440"/>
        </a:xfrm>
        <a:prstGeom prst="straightConnector1">
          <a:avLst/>
        </a:prstGeom>
        <a:ln w="25400">
          <a:solidFill>
            <a:srgbClr val="FF0000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33</xdr:row>
      <xdr:rowOff>0</xdr:rowOff>
    </xdr:from>
    <xdr:to>
      <xdr:col>3</xdr:col>
      <xdr:colOff>495300</xdr:colOff>
      <xdr:row>34</xdr:row>
      <xdr:rowOff>137160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508928A-3527-4F3F-829D-BEBE2FBD0480}"/>
            </a:ext>
          </a:extLst>
        </xdr:cNvPr>
        <xdr:cNvSpPr txBox="1"/>
      </xdr:nvSpPr>
      <xdr:spPr>
        <a:xfrm>
          <a:off x="1219200" y="5972175"/>
          <a:ext cx="1104900" cy="31813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r>
            <a:rPr lang="en-US" sz="1600" b="1">
              <a:solidFill>
                <a:schemeClr val="tx1"/>
              </a:solidFill>
            </a:rPr>
            <a:t>Flow seam</a:t>
          </a: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3</xdr:col>
      <xdr:colOff>495300</xdr:colOff>
      <xdr:row>34</xdr:row>
      <xdr:rowOff>137160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869D0FE-AE17-4279-96F6-6331C812425A}"/>
            </a:ext>
          </a:extLst>
        </xdr:cNvPr>
        <xdr:cNvSpPr txBox="1"/>
      </xdr:nvSpPr>
      <xdr:spPr>
        <a:xfrm>
          <a:off x="1219200" y="5972175"/>
          <a:ext cx="1104900" cy="318135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r>
            <a:rPr lang="en-US" sz="1600" b="1">
              <a:solidFill>
                <a:schemeClr val="tx1"/>
              </a:solidFill>
            </a:rPr>
            <a:t>Flow seam</a:t>
          </a:r>
        </a:p>
      </xdr:txBody>
    </xdr:sp>
    <xdr:clientData/>
  </xdr:twoCellAnchor>
  <xdr:twoCellAnchor>
    <xdr:from>
      <xdr:col>15</xdr:col>
      <xdr:colOff>259080</xdr:colOff>
      <xdr:row>23</xdr:row>
      <xdr:rowOff>68580</xdr:rowOff>
    </xdr:from>
    <xdr:to>
      <xdr:col>16</xdr:col>
      <xdr:colOff>335280</xdr:colOff>
      <xdr:row>25</xdr:row>
      <xdr:rowOff>19050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0415A75-216C-4379-BF06-BA80BA52E3E2}"/>
            </a:ext>
          </a:extLst>
        </xdr:cNvPr>
        <xdr:cNvSpPr txBox="1"/>
      </xdr:nvSpPr>
      <xdr:spPr>
        <a:xfrm>
          <a:off x="9403080" y="4231005"/>
          <a:ext cx="6858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r>
            <a:rPr lang="en-US" sz="1600" b="1">
              <a:solidFill>
                <a:schemeClr val="tx1"/>
              </a:solidFill>
            </a:rPr>
            <a:t>Eddy</a:t>
          </a:r>
        </a:p>
      </xdr:txBody>
    </xdr:sp>
    <xdr:clientData/>
  </xdr:twoCellAnchor>
  <xdr:twoCellAnchor>
    <xdr:from>
      <xdr:col>5</xdr:col>
      <xdr:colOff>560069</xdr:colOff>
      <xdr:row>23</xdr:row>
      <xdr:rowOff>45720</xdr:rowOff>
    </xdr:from>
    <xdr:to>
      <xdr:col>7</xdr:col>
      <xdr:colOff>40005</xdr:colOff>
      <xdr:row>24</xdr:row>
      <xdr:rowOff>177165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F1A9865-8798-43A7-91F5-8C63A432E138}"/>
            </a:ext>
          </a:extLst>
        </xdr:cNvPr>
        <xdr:cNvSpPr txBox="1"/>
      </xdr:nvSpPr>
      <xdr:spPr>
        <a:xfrm>
          <a:off x="3608069" y="4208145"/>
          <a:ext cx="699136" cy="31242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r>
            <a:rPr lang="en-US" sz="1600" b="1">
              <a:solidFill>
                <a:schemeClr val="tx1"/>
              </a:solidFill>
            </a:rPr>
            <a:t>Eddy</a:t>
          </a:r>
        </a:p>
      </xdr:txBody>
    </xdr:sp>
    <xdr:clientData/>
  </xdr:twoCellAnchor>
  <xdr:twoCellAnchor>
    <xdr:from>
      <xdr:col>13</xdr:col>
      <xdr:colOff>337184</xdr:colOff>
      <xdr:row>11</xdr:row>
      <xdr:rowOff>110490</xdr:rowOff>
    </xdr:from>
    <xdr:to>
      <xdr:col>16</xdr:col>
      <xdr:colOff>131445</xdr:colOff>
      <xdr:row>13</xdr:row>
      <xdr:rowOff>68580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18C3F1C-079A-411C-8F73-F77CCAE718F4}"/>
            </a:ext>
          </a:extLst>
        </xdr:cNvPr>
        <xdr:cNvSpPr txBox="1"/>
      </xdr:nvSpPr>
      <xdr:spPr>
        <a:xfrm>
          <a:off x="8261984" y="2101215"/>
          <a:ext cx="1623061" cy="32004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r>
            <a:rPr lang="en-US" sz="1600" b="1">
              <a:solidFill>
                <a:schemeClr val="tx1"/>
              </a:solidFill>
            </a:rPr>
            <a:t>Flow separation</a:t>
          </a:r>
        </a:p>
      </xdr:txBody>
    </xdr:sp>
    <xdr:clientData/>
  </xdr:twoCellAnchor>
  <xdr:twoCellAnchor>
    <xdr:from>
      <xdr:col>6</xdr:col>
      <xdr:colOff>51434</xdr:colOff>
      <xdr:row>6</xdr:row>
      <xdr:rowOff>173355</xdr:rowOff>
    </xdr:from>
    <xdr:to>
      <xdr:col>9</xdr:col>
      <xdr:colOff>81915</xdr:colOff>
      <xdr:row>8</xdr:row>
      <xdr:rowOff>120015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6409351-9D95-4E58-9D19-7E651CF5DE4E}"/>
            </a:ext>
          </a:extLst>
        </xdr:cNvPr>
        <xdr:cNvSpPr txBox="1"/>
      </xdr:nvSpPr>
      <xdr:spPr>
        <a:xfrm>
          <a:off x="3709034" y="1259205"/>
          <a:ext cx="1859281" cy="30861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r>
            <a:rPr lang="en-US" sz="1600" b="1">
              <a:solidFill>
                <a:schemeClr val="tx1"/>
              </a:solidFill>
            </a:rPr>
            <a:t>Reattachment zone</a:t>
          </a:r>
        </a:p>
      </xdr:txBody>
    </xdr:sp>
    <xdr:clientData/>
  </xdr:twoCellAnchor>
  <xdr:twoCellAnchor>
    <xdr:from>
      <xdr:col>19</xdr:col>
      <xdr:colOff>66675</xdr:colOff>
      <xdr:row>12</xdr:row>
      <xdr:rowOff>171450</xdr:rowOff>
    </xdr:from>
    <xdr:to>
      <xdr:col>22</xdr:col>
      <xdr:colOff>104776</xdr:colOff>
      <xdr:row>14</xdr:row>
      <xdr:rowOff>114300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3C2EFC5-1688-4BDC-8564-590E89B81A9B}"/>
            </a:ext>
          </a:extLst>
        </xdr:cNvPr>
        <xdr:cNvSpPr txBox="1"/>
      </xdr:nvSpPr>
      <xdr:spPr>
        <a:xfrm>
          <a:off x="11649075" y="2343150"/>
          <a:ext cx="1866901" cy="30480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r>
            <a:rPr lang="en-US" sz="1600" b="1">
              <a:solidFill>
                <a:schemeClr val="tx1"/>
              </a:solidFill>
            </a:rPr>
            <a:t>Reattachment zone</a:t>
          </a:r>
        </a:p>
      </xdr:txBody>
    </xdr:sp>
    <xdr:clientData/>
  </xdr:twoCellAnchor>
  <xdr:twoCellAnchor>
    <xdr:from>
      <xdr:col>2</xdr:col>
      <xdr:colOff>66675</xdr:colOff>
      <xdr:row>8</xdr:row>
      <xdr:rowOff>85725</xdr:rowOff>
    </xdr:from>
    <xdr:to>
      <xdr:col>4</xdr:col>
      <xdr:colOff>466726</xdr:colOff>
      <xdr:row>10</xdr:row>
      <xdr:rowOff>40005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262DCF7-F25F-487F-BF5C-00D7609E9C26}"/>
            </a:ext>
          </a:extLst>
        </xdr:cNvPr>
        <xdr:cNvSpPr txBox="1"/>
      </xdr:nvSpPr>
      <xdr:spPr>
        <a:xfrm>
          <a:off x="1285875" y="1533525"/>
          <a:ext cx="1619251" cy="316230"/>
        </a:xfrm>
        <a:prstGeom prst="rect">
          <a:avLst/>
        </a:prstGeom>
        <a:solidFill>
          <a:schemeClr val="lt1"/>
        </a:solidFill>
        <a:ln w="9525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1"/>
        <a:lstStyle/>
        <a:p>
          <a:r>
            <a:rPr lang="en-US" sz="1600" b="1">
              <a:solidFill>
                <a:schemeClr val="tx1"/>
              </a:solidFill>
            </a:rPr>
            <a:t>Flow separation</a:t>
          </a:r>
        </a:p>
      </xdr:txBody>
    </xdr:sp>
    <xdr:clientData/>
  </xdr:twoCellAnchor>
  <xdr:twoCellAnchor>
    <xdr:from>
      <xdr:col>16</xdr:col>
      <xdr:colOff>0</xdr:colOff>
      <xdr:row>19</xdr:row>
      <xdr:rowOff>38100</xdr:rowOff>
    </xdr:from>
    <xdr:to>
      <xdr:col>16</xdr:col>
      <xdr:colOff>38100</xdr:colOff>
      <xdr:row>23</xdr:row>
      <xdr:rowOff>53340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F695842E-184F-4B60-8328-618A3EBED064}"/>
            </a:ext>
          </a:extLst>
        </xdr:cNvPr>
        <xdr:cNvCxnSpPr/>
      </xdr:nvCxnSpPr>
      <xdr:spPr>
        <a:xfrm flipV="1">
          <a:off x="9753600" y="3476625"/>
          <a:ext cx="38100" cy="739140"/>
        </a:xfrm>
        <a:prstGeom prst="straightConnector1">
          <a:avLst/>
        </a:prstGeom>
        <a:ln w="31750">
          <a:solidFill>
            <a:schemeClr val="tx1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276225</xdr:colOff>
      <xdr:row>20</xdr:row>
      <xdr:rowOff>66675</xdr:rowOff>
    </xdr:from>
    <xdr:to>
      <xdr:col>6</xdr:col>
      <xdr:colOff>298132</xdr:colOff>
      <xdr:row>23</xdr:row>
      <xdr:rowOff>47625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7D249678-68AD-4454-BF49-7EABC3F61700}"/>
            </a:ext>
          </a:extLst>
        </xdr:cNvPr>
        <xdr:cNvCxnSpPr>
          <a:stCxn id="22" idx="0"/>
        </xdr:cNvCxnSpPr>
      </xdr:nvCxnSpPr>
      <xdr:spPr>
        <a:xfrm flipH="1" flipV="1">
          <a:off x="3933825" y="3686175"/>
          <a:ext cx="21907" cy="523875"/>
        </a:xfrm>
        <a:prstGeom prst="straightConnector1">
          <a:avLst/>
        </a:prstGeom>
        <a:ln w="31750">
          <a:solidFill>
            <a:schemeClr val="tx1"/>
          </a:solidFill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85725</xdr:rowOff>
    </xdr:from>
    <xdr:to>
      <xdr:col>20</xdr:col>
      <xdr:colOff>335280</xdr:colOff>
      <xdr:row>18</xdr:row>
      <xdr:rowOff>64476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327BAA-57B2-2721-45CB-073EE922F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809625"/>
          <a:ext cx="11860530" cy="2512401"/>
        </a:xfrm>
        <a:prstGeom prst="rect">
          <a:avLst/>
        </a:prstGeom>
      </xdr:spPr>
    </xdr:pic>
    <xdr:clientData/>
  </xdr:twoCellAnchor>
  <xdr:twoCellAnchor editAs="oneCell">
    <xdr:from>
      <xdr:col>17</xdr:col>
      <xdr:colOff>390524</xdr:colOff>
      <xdr:row>26</xdr:row>
      <xdr:rowOff>94825</xdr:rowOff>
    </xdr:from>
    <xdr:to>
      <xdr:col>25</xdr:col>
      <xdr:colOff>78123</xdr:colOff>
      <xdr:row>37</xdr:row>
      <xdr:rowOff>8464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FF06F8-4CCB-659C-07B1-967F4F42B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53724" y="4800175"/>
          <a:ext cx="4564399" cy="19043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</xdr:rowOff>
    </xdr:from>
    <xdr:to>
      <xdr:col>10</xdr:col>
      <xdr:colOff>104775</xdr:colOff>
      <xdr:row>25</xdr:row>
      <xdr:rowOff>99663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AF6EAD-B443-6677-7935-5BBF289C1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1"/>
          <a:ext cx="5591175" cy="44811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0</xdr:rowOff>
    </xdr:from>
    <xdr:to>
      <xdr:col>14</xdr:col>
      <xdr:colOff>553571</xdr:colOff>
      <xdr:row>31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EEDE7A-7ED8-CC1A-94EC-57DE0FF35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381000"/>
          <a:ext cx="8478370" cy="5572125"/>
        </a:xfrm>
        <a:prstGeom prst="rect">
          <a:avLst/>
        </a:prstGeom>
      </xdr:spPr>
    </xdr:pic>
    <xdr:clientData/>
  </xdr:twoCellAnchor>
  <xdr:twoCellAnchor editAs="oneCell">
    <xdr:from>
      <xdr:col>9</xdr:col>
      <xdr:colOff>411480</xdr:colOff>
      <xdr:row>7</xdr:row>
      <xdr:rowOff>167640</xdr:rowOff>
    </xdr:from>
    <xdr:to>
      <xdr:col>24</xdr:col>
      <xdr:colOff>363220</xdr:colOff>
      <xdr:row>33</xdr:row>
      <xdr:rowOff>179763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6F1445-ADAB-54FD-81DB-D162D7398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97880" y="1434465"/>
          <a:ext cx="9095740" cy="4717473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161924</xdr:colOff>
      <xdr:row>28</xdr:row>
      <xdr:rowOff>93107</xdr:rowOff>
    </xdr:from>
    <xdr:to>
      <xdr:col>11</xdr:col>
      <xdr:colOff>87065</xdr:colOff>
      <xdr:row>45</xdr:row>
      <xdr:rowOff>29282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43454CA-E9E5-D5E6-90A0-4930550FD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1524" y="5427107"/>
          <a:ext cx="6021141" cy="31746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9</xdr:col>
      <xdr:colOff>489773</xdr:colOff>
      <xdr:row>15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C2A1F9-B854-23C9-489E-4A8342796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76200"/>
          <a:ext cx="5880923" cy="2895600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3</xdr:row>
      <xdr:rowOff>180750</xdr:rowOff>
    </xdr:from>
    <xdr:to>
      <xdr:col>20</xdr:col>
      <xdr:colOff>278135</xdr:colOff>
      <xdr:row>20</xdr:row>
      <xdr:rowOff>48572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7254B6-F992-3855-226B-1DA173128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0775" y="752250"/>
          <a:ext cx="6269360" cy="3106322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276225</xdr:colOff>
      <xdr:row>20</xdr:row>
      <xdr:rowOff>149186</xdr:rowOff>
    </xdr:from>
    <xdr:to>
      <xdr:col>9</xdr:col>
      <xdr:colOff>445779</xdr:colOff>
      <xdr:row>35</xdr:row>
      <xdr:rowOff>107631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CD6CB0-3731-5537-3E6C-5D12BCDE4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25" y="3768686"/>
          <a:ext cx="5655954" cy="26730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23</xdr:col>
      <xdr:colOff>68556</xdr:colOff>
      <xdr:row>29</xdr:row>
      <xdr:rowOff>10244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8AC0EE-EE46-B0EF-892F-046310781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13479756" cy="515374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133350</xdr:colOff>
      <xdr:row>3</xdr:row>
      <xdr:rowOff>215266</xdr:rowOff>
    </xdr:from>
    <xdr:to>
      <xdr:col>27</xdr:col>
      <xdr:colOff>93345</xdr:colOff>
      <xdr:row>10</xdr:row>
      <xdr:rowOff>167641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9EFC5A-4638-3E31-76D3-A20CB58A1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1129666"/>
          <a:ext cx="8056245" cy="2080260"/>
        </a:xfrm>
        <a:prstGeom prst="rect">
          <a:avLst/>
        </a:prstGeom>
      </xdr:spPr>
    </xdr:pic>
    <xdr:clientData/>
  </xdr:twoCellAnchor>
  <xdr:twoCellAnchor>
    <xdr:from>
      <xdr:col>2</xdr:col>
      <xdr:colOff>314325</xdr:colOff>
      <xdr:row>2</xdr:row>
      <xdr:rowOff>169545</xdr:rowOff>
    </xdr:from>
    <xdr:to>
      <xdr:col>2</xdr:col>
      <xdr:colOff>314325</xdr:colOff>
      <xdr:row>7</xdr:row>
      <xdr:rowOff>116205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3B82897-5B50-3896-563F-A32450B0E1A0}"/>
            </a:ext>
          </a:extLst>
        </xdr:cNvPr>
        <xdr:cNvCxnSpPr/>
      </xdr:nvCxnSpPr>
      <xdr:spPr>
        <a:xfrm>
          <a:off x="962025" y="779145"/>
          <a:ext cx="0" cy="1470660"/>
        </a:xfrm>
        <a:prstGeom prst="line">
          <a:avLst/>
        </a:prstGeom>
        <a:ln w="25400">
          <a:solidFill>
            <a:srgbClr val="FF0000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293370</xdr:colOff>
      <xdr:row>4</xdr:row>
      <xdr:rowOff>291465</xdr:rowOff>
    </xdr:from>
    <xdr:to>
      <xdr:col>30</xdr:col>
      <xdr:colOff>47625</xdr:colOff>
      <xdr:row>5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6CA3AAB-3B0A-4F17-882E-1992D0045D02}"/>
            </a:ext>
          </a:extLst>
        </xdr:cNvPr>
        <xdr:cNvCxnSpPr/>
      </xdr:nvCxnSpPr>
      <xdr:spPr>
        <a:xfrm>
          <a:off x="5151120" y="1510665"/>
          <a:ext cx="4612005" cy="13335"/>
        </a:xfrm>
        <a:prstGeom prst="line">
          <a:avLst/>
        </a:prstGeom>
        <a:ln w="25400">
          <a:solidFill>
            <a:srgbClr val="FF0000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8</xdr:row>
      <xdr:rowOff>295275</xdr:rowOff>
    </xdr:from>
    <xdr:to>
      <xdr:col>30</xdr:col>
      <xdr:colOff>97155</xdr:colOff>
      <xdr:row>8</xdr:row>
      <xdr:rowOff>297180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A75B4CE-A7B6-4B87-92E6-658BA7001C21}"/>
            </a:ext>
          </a:extLst>
        </xdr:cNvPr>
        <xdr:cNvCxnSpPr/>
      </xdr:nvCxnSpPr>
      <xdr:spPr>
        <a:xfrm>
          <a:off x="5086350" y="2733675"/>
          <a:ext cx="4726305" cy="1905"/>
        </a:xfrm>
        <a:prstGeom prst="line">
          <a:avLst/>
        </a:prstGeom>
        <a:ln w="25400">
          <a:solidFill>
            <a:srgbClr val="FF0000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9525</xdr:colOff>
      <xdr:row>2</xdr:row>
      <xdr:rowOff>215265</xdr:rowOff>
    </xdr:from>
    <xdr:to>
      <xdr:col>27</xdr:col>
      <xdr:colOff>9525</xdr:colOff>
      <xdr:row>7</xdr:row>
      <xdr:rowOff>11430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FC00812-4407-4ADD-92FE-5D9D0E9EAD5A}"/>
            </a:ext>
          </a:extLst>
        </xdr:cNvPr>
        <xdr:cNvCxnSpPr/>
      </xdr:nvCxnSpPr>
      <xdr:spPr>
        <a:xfrm>
          <a:off x="8753475" y="824865"/>
          <a:ext cx="0" cy="1320165"/>
        </a:xfrm>
        <a:prstGeom prst="line">
          <a:avLst/>
        </a:prstGeom>
        <a:ln w="25400">
          <a:solidFill>
            <a:srgbClr val="FF0000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314325</xdr:colOff>
      <xdr:row>2</xdr:row>
      <xdr:rowOff>272415</xdr:rowOff>
    </xdr:from>
    <xdr:to>
      <xdr:col>17</xdr:col>
      <xdr:colOff>0</xdr:colOff>
      <xdr:row>9</xdr:row>
      <xdr:rowOff>123825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EB6377B7-C870-47EC-8206-EBBEE8F0F23A}"/>
            </a:ext>
          </a:extLst>
        </xdr:cNvPr>
        <xdr:cNvCxnSpPr/>
      </xdr:nvCxnSpPr>
      <xdr:spPr>
        <a:xfrm>
          <a:off x="5495925" y="882015"/>
          <a:ext cx="9525" cy="1985010"/>
        </a:xfrm>
        <a:prstGeom prst="line">
          <a:avLst/>
        </a:prstGeom>
        <a:ln w="25400">
          <a:solidFill>
            <a:schemeClr val="bg1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306705</xdr:colOff>
      <xdr:row>2</xdr:row>
      <xdr:rowOff>285750</xdr:rowOff>
    </xdr:from>
    <xdr:to>
      <xdr:col>14</xdr:col>
      <xdr:colOff>310515</xdr:colOff>
      <xdr:row>8</xdr:row>
      <xdr:rowOff>224790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6462AB7-12B2-4B61-B4FF-D00C13C9EC34}"/>
            </a:ext>
          </a:extLst>
        </xdr:cNvPr>
        <xdr:cNvCxnSpPr/>
      </xdr:nvCxnSpPr>
      <xdr:spPr>
        <a:xfrm flipH="1">
          <a:off x="4840605" y="895350"/>
          <a:ext cx="3810" cy="1767840"/>
        </a:xfrm>
        <a:prstGeom prst="line">
          <a:avLst/>
        </a:prstGeom>
        <a:ln w="25400">
          <a:solidFill>
            <a:schemeClr val="bg1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314325</xdr:colOff>
      <xdr:row>2</xdr:row>
      <xdr:rowOff>274320</xdr:rowOff>
    </xdr:from>
    <xdr:to>
      <xdr:col>13</xdr:col>
      <xdr:colOff>1905</xdr:colOff>
      <xdr:row>9</xdr:row>
      <xdr:rowOff>1905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A1A2D7B-4D79-4D9E-BE4E-6CBF40D0EA5D}"/>
            </a:ext>
          </a:extLst>
        </xdr:cNvPr>
        <xdr:cNvCxnSpPr/>
      </xdr:nvCxnSpPr>
      <xdr:spPr>
        <a:xfrm>
          <a:off x="4200525" y="883920"/>
          <a:ext cx="11430" cy="1861185"/>
        </a:xfrm>
        <a:prstGeom prst="line">
          <a:avLst/>
        </a:prstGeom>
        <a:ln w="25400">
          <a:solidFill>
            <a:schemeClr val="bg1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316230</xdr:colOff>
      <xdr:row>2</xdr:row>
      <xdr:rowOff>245745</xdr:rowOff>
    </xdr:from>
    <xdr:to>
      <xdr:col>11</xdr:col>
      <xdr:colOff>0</xdr:colOff>
      <xdr:row>9</xdr:row>
      <xdr:rowOff>104775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EB092978-67A1-4F60-BE3E-26FACC8009BA}"/>
            </a:ext>
          </a:extLst>
        </xdr:cNvPr>
        <xdr:cNvCxnSpPr/>
      </xdr:nvCxnSpPr>
      <xdr:spPr>
        <a:xfrm flipH="1">
          <a:off x="3554730" y="855345"/>
          <a:ext cx="7620" cy="1992630"/>
        </a:xfrm>
        <a:prstGeom prst="line">
          <a:avLst/>
        </a:prstGeom>
        <a:ln w="25400">
          <a:solidFill>
            <a:schemeClr val="bg1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2</xdr:row>
      <xdr:rowOff>281940</xdr:rowOff>
    </xdr:from>
    <xdr:to>
      <xdr:col>9</xdr:col>
      <xdr:colOff>0</xdr:colOff>
      <xdr:row>9</xdr:row>
      <xdr:rowOff>171450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B1171589-AD56-4ADE-8F81-BF2870AB80E9}"/>
            </a:ext>
          </a:extLst>
        </xdr:cNvPr>
        <xdr:cNvCxnSpPr/>
      </xdr:nvCxnSpPr>
      <xdr:spPr>
        <a:xfrm flipH="1">
          <a:off x="2895600" y="891540"/>
          <a:ext cx="19050" cy="2023110"/>
        </a:xfrm>
        <a:prstGeom prst="line">
          <a:avLst/>
        </a:prstGeom>
        <a:ln w="25400">
          <a:solidFill>
            <a:schemeClr val="bg1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</xdr:row>
      <xdr:rowOff>0</xdr:rowOff>
    </xdr:from>
    <xdr:to>
      <xdr:col>7</xdr:col>
      <xdr:colOff>0</xdr:colOff>
      <xdr:row>9</xdr:row>
      <xdr:rowOff>106680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A65CD1DB-01F9-432E-9A79-A5C3F266DE49}"/>
            </a:ext>
          </a:extLst>
        </xdr:cNvPr>
        <xdr:cNvCxnSpPr/>
      </xdr:nvCxnSpPr>
      <xdr:spPr>
        <a:xfrm>
          <a:off x="2266950" y="914400"/>
          <a:ext cx="0" cy="1935480"/>
        </a:xfrm>
        <a:prstGeom prst="line">
          <a:avLst/>
        </a:prstGeom>
        <a:ln w="25400">
          <a:solidFill>
            <a:schemeClr val="bg1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304800</xdr:colOff>
      <xdr:row>2</xdr:row>
      <xdr:rowOff>257175</xdr:rowOff>
    </xdr:from>
    <xdr:to>
      <xdr:col>4</xdr:col>
      <xdr:colOff>306705</xdr:colOff>
      <xdr:row>9</xdr:row>
      <xdr:rowOff>104775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B6F4269C-E3E9-46F9-909F-A9475F9FDB15}"/>
            </a:ext>
          </a:extLst>
        </xdr:cNvPr>
        <xdr:cNvCxnSpPr/>
      </xdr:nvCxnSpPr>
      <xdr:spPr>
        <a:xfrm>
          <a:off x="1600200" y="866775"/>
          <a:ext cx="1905" cy="1981200"/>
        </a:xfrm>
        <a:prstGeom prst="line">
          <a:avLst/>
        </a:prstGeom>
        <a:ln w="25400">
          <a:solidFill>
            <a:schemeClr val="bg1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</xdr:row>
      <xdr:rowOff>266700</xdr:rowOff>
    </xdr:from>
    <xdr:to>
      <xdr:col>25</xdr:col>
      <xdr:colOff>11430</xdr:colOff>
      <xdr:row>9</xdr:row>
      <xdr:rowOff>120015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F47E0D6-AA9E-4EF2-8084-7C0F5F90E636}"/>
            </a:ext>
          </a:extLst>
        </xdr:cNvPr>
        <xdr:cNvCxnSpPr/>
      </xdr:nvCxnSpPr>
      <xdr:spPr>
        <a:xfrm>
          <a:off x="8096250" y="876300"/>
          <a:ext cx="11430" cy="1986915"/>
        </a:xfrm>
        <a:prstGeom prst="line">
          <a:avLst/>
        </a:prstGeom>
        <a:ln w="25400">
          <a:solidFill>
            <a:schemeClr val="bg1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</xdr:row>
      <xdr:rowOff>266700</xdr:rowOff>
    </xdr:from>
    <xdr:to>
      <xdr:col>23</xdr:col>
      <xdr:colOff>11430</xdr:colOff>
      <xdr:row>9</xdr:row>
      <xdr:rowOff>120015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A0806F44-E4A4-40C5-AD76-C040331C3CC1}"/>
            </a:ext>
          </a:extLst>
        </xdr:cNvPr>
        <xdr:cNvCxnSpPr/>
      </xdr:nvCxnSpPr>
      <xdr:spPr>
        <a:xfrm>
          <a:off x="7448550" y="876300"/>
          <a:ext cx="11430" cy="1986915"/>
        </a:xfrm>
        <a:prstGeom prst="line">
          <a:avLst/>
        </a:prstGeom>
        <a:ln w="25400">
          <a:solidFill>
            <a:schemeClr val="bg1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314325</xdr:colOff>
      <xdr:row>2</xdr:row>
      <xdr:rowOff>257175</xdr:rowOff>
    </xdr:from>
    <xdr:to>
      <xdr:col>21</xdr:col>
      <xdr:colOff>1905</xdr:colOff>
      <xdr:row>9</xdr:row>
      <xdr:rowOff>110490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1786C937-9688-47D1-97E4-2DEB4BCD9860}"/>
            </a:ext>
          </a:extLst>
        </xdr:cNvPr>
        <xdr:cNvCxnSpPr/>
      </xdr:nvCxnSpPr>
      <xdr:spPr>
        <a:xfrm>
          <a:off x="6791325" y="866775"/>
          <a:ext cx="11430" cy="1986915"/>
        </a:xfrm>
        <a:prstGeom prst="line">
          <a:avLst/>
        </a:prstGeom>
        <a:ln w="25400">
          <a:solidFill>
            <a:schemeClr val="bg1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</xdr:row>
      <xdr:rowOff>276225</xdr:rowOff>
    </xdr:from>
    <xdr:to>
      <xdr:col>19</xdr:col>
      <xdr:colOff>11430</xdr:colOff>
      <xdr:row>9</xdr:row>
      <xdr:rowOff>129540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679EE1E1-7D16-4FE8-A37D-11279609A359}"/>
            </a:ext>
          </a:extLst>
        </xdr:cNvPr>
        <xdr:cNvCxnSpPr/>
      </xdr:nvCxnSpPr>
      <xdr:spPr>
        <a:xfrm>
          <a:off x="6153150" y="885825"/>
          <a:ext cx="11430" cy="1986915"/>
        </a:xfrm>
        <a:prstGeom prst="line">
          <a:avLst/>
        </a:prstGeom>
        <a:ln w="25400">
          <a:solidFill>
            <a:schemeClr val="bg1"/>
          </a:solidFill>
          <a:prstDash val="lg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77CB-F559-4A6B-A108-F58BED9E6F19}">
  <dimension ref="A1"/>
  <sheetViews>
    <sheetView showGridLines="0" topLeftCell="A2" workbookViewId="0">
      <selection activeCell="E38" sqref="E3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7327-6A8F-42A2-85B0-A302088104D5}">
  <dimension ref="A1"/>
  <sheetViews>
    <sheetView showGridLines="0" tabSelected="1" topLeftCell="B1" workbookViewId="0">
      <selection activeCell="W26" sqref="W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D10A-38FA-42AA-9111-F49FD69DB4AF}">
  <dimension ref="D29:U36"/>
  <sheetViews>
    <sheetView showGridLines="0" zoomScaleNormal="100" workbookViewId="0">
      <selection activeCell="W20" sqref="W20"/>
    </sheetView>
  </sheetViews>
  <sheetFormatPr defaultRowHeight="14.4" x14ac:dyDescent="0.3"/>
  <sheetData>
    <row r="29" spans="4:21" x14ac:dyDescent="0.3"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</row>
    <row r="30" spans="4:21" x14ac:dyDescent="0.3"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</row>
    <row r="31" spans="4:21" x14ac:dyDescent="0.3"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</row>
    <row r="32" spans="4:21" x14ac:dyDescent="0.3"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</row>
    <row r="33" spans="4:21" x14ac:dyDescent="0.3"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</row>
    <row r="34" spans="4:21" x14ac:dyDescent="0.3"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</row>
    <row r="35" spans="4:21" x14ac:dyDescent="0.3"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</row>
    <row r="36" spans="4:21" x14ac:dyDescent="0.3"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171B-8015-4BBE-84DE-C02619AED83F}">
  <dimension ref="A1"/>
  <sheetViews>
    <sheetView showGridLines="0" workbookViewId="0">
      <selection activeCell="I36" sqref="I3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30FD-5CAE-4DB0-AD3C-B05CF013B039}">
  <dimension ref="A1"/>
  <sheetViews>
    <sheetView workbookViewId="0">
      <selection activeCell="G32" sqref="G3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0C07-16E8-41D6-B8AB-3E745D3368AF}">
  <dimension ref="A1"/>
  <sheetViews>
    <sheetView workbookViewId="0">
      <selection activeCell="B3" sqref="B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68D1-DDDB-4D49-A5B3-DC76DB3FADBD}">
  <dimension ref="A1"/>
  <sheetViews>
    <sheetView workbookViewId="0">
      <selection activeCell="F37" sqref="F37"/>
    </sheetView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D31CA-7F1B-4F33-B419-9ADFD933DCEB}">
  <dimension ref="A1"/>
  <sheetViews>
    <sheetView workbookViewId="0">
      <selection activeCell="Q8" sqref="Q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C84B-7285-481A-843D-816C9E619563}">
  <dimension ref="A1"/>
  <sheetViews>
    <sheetView workbookViewId="0">
      <selection activeCell="N33" sqref="N3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CA72-87AB-4319-9649-6F71D1A5FCDC}">
  <dimension ref="A1"/>
  <sheetViews>
    <sheetView workbookViewId="0">
      <selection activeCell="B3" sqref="B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F46F-6B4A-4B10-A6FA-1F75EC1C5D82}">
  <dimension ref="B1:AH15"/>
  <sheetViews>
    <sheetView workbookViewId="0">
      <selection activeCell="Q17" sqref="Q17"/>
    </sheetView>
  </sheetViews>
  <sheetFormatPr defaultColWidth="4.77734375" defaultRowHeight="24" customHeight="1" x14ac:dyDescent="0.3"/>
  <cols>
    <col min="1" max="28" width="4.77734375" style="1"/>
    <col min="29" max="29" width="4.77734375" style="1" customWidth="1"/>
    <col min="30" max="30" width="13.33203125" style="1" customWidth="1"/>
    <col min="31" max="32" width="12.77734375" style="4" customWidth="1"/>
    <col min="33" max="33" width="16.21875" style="1" customWidth="1"/>
    <col min="34" max="35" width="12.77734375" style="1" customWidth="1"/>
    <col min="36" max="16384" width="4.77734375" style="1"/>
  </cols>
  <sheetData>
    <row r="1" spans="2:34" ht="24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2:34" ht="24" customHeigh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2:34" ht="24" customHeight="1" x14ac:dyDescent="0.3">
      <c r="B3" s="2"/>
      <c r="C3" s="2"/>
      <c r="D3" s="3">
        <v>0.1</v>
      </c>
      <c r="E3" s="3">
        <f>D3+0.1</f>
        <v>0.2</v>
      </c>
      <c r="F3" s="3">
        <f t="shared" ref="F3:AJ3" si="0">E3+0.1</f>
        <v>0.30000000000000004</v>
      </c>
      <c r="G3" s="3">
        <f t="shared" si="0"/>
        <v>0.4</v>
      </c>
      <c r="H3" s="3">
        <f t="shared" si="0"/>
        <v>0.5</v>
      </c>
      <c r="I3" s="3">
        <f t="shared" si="0"/>
        <v>0.6</v>
      </c>
      <c r="J3" s="3">
        <f t="shared" si="0"/>
        <v>0.7</v>
      </c>
      <c r="K3" s="3">
        <f t="shared" si="0"/>
        <v>0.79999999999999993</v>
      </c>
      <c r="L3" s="3">
        <f t="shared" si="0"/>
        <v>0.89999999999999991</v>
      </c>
      <c r="M3" s="3">
        <f t="shared" si="0"/>
        <v>0.99999999999999989</v>
      </c>
      <c r="N3" s="3">
        <f t="shared" si="0"/>
        <v>1.0999999999999999</v>
      </c>
      <c r="O3" s="3">
        <f t="shared" si="0"/>
        <v>1.2</v>
      </c>
      <c r="P3" s="3">
        <f t="shared" si="0"/>
        <v>1.3</v>
      </c>
      <c r="Q3" s="3">
        <f t="shared" si="0"/>
        <v>1.4000000000000001</v>
      </c>
      <c r="R3" s="3">
        <f t="shared" si="0"/>
        <v>1.5000000000000002</v>
      </c>
      <c r="S3" s="3">
        <f t="shared" si="0"/>
        <v>1.6000000000000003</v>
      </c>
      <c r="T3" s="3">
        <f t="shared" si="0"/>
        <v>1.7000000000000004</v>
      </c>
      <c r="U3" s="3">
        <f t="shared" si="0"/>
        <v>1.8000000000000005</v>
      </c>
      <c r="V3" s="3">
        <f t="shared" si="0"/>
        <v>1.9000000000000006</v>
      </c>
      <c r="W3" s="3">
        <f t="shared" si="0"/>
        <v>2.0000000000000004</v>
      </c>
      <c r="X3" s="3">
        <f t="shared" si="0"/>
        <v>2.1000000000000005</v>
      </c>
      <c r="Y3" s="3">
        <f t="shared" si="0"/>
        <v>2.2000000000000006</v>
      </c>
      <c r="Z3" s="3">
        <f t="shared" si="0"/>
        <v>2.3000000000000007</v>
      </c>
      <c r="AA3" s="3">
        <f t="shared" si="0"/>
        <v>2.4000000000000008</v>
      </c>
      <c r="AB3" s="2"/>
      <c r="AC3" s="2"/>
      <c r="AD3" s="2"/>
      <c r="AE3" s="2"/>
      <c r="AF3" s="2"/>
      <c r="AG3" s="2"/>
      <c r="AH3" s="2"/>
    </row>
    <row r="4" spans="2:34" ht="24" customHeigh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2:34" ht="24" customHeight="1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2:34" ht="24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3">
        <v>0.4</v>
      </c>
      <c r="AD6" s="2"/>
      <c r="AE6" s="2"/>
      <c r="AF6" s="2"/>
      <c r="AG6" s="2"/>
      <c r="AH6" s="2"/>
    </row>
    <row r="7" spans="2:34" ht="24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3">
        <v>0.3</v>
      </c>
      <c r="AD7" s="2"/>
      <c r="AE7" s="2"/>
      <c r="AF7" s="2"/>
      <c r="AG7" s="2"/>
      <c r="AH7" s="2"/>
    </row>
    <row r="8" spans="2:34" ht="24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3">
        <v>0.2</v>
      </c>
      <c r="AD8" s="2"/>
      <c r="AE8" s="2"/>
      <c r="AF8" s="2"/>
      <c r="AG8" s="2"/>
      <c r="AH8" s="2"/>
    </row>
    <row r="9" spans="2:34" ht="24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3">
        <v>0.1</v>
      </c>
      <c r="AD9" s="2"/>
      <c r="AE9" s="2"/>
      <c r="AF9" s="2"/>
      <c r="AG9" s="2"/>
      <c r="AH9" s="2"/>
    </row>
    <row r="10" spans="2:34" ht="24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2:34" ht="24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11" t="s">
        <v>3</v>
      </c>
      <c r="AC11" s="12"/>
      <c r="AD11" s="13"/>
      <c r="AE11" s="7" t="s">
        <v>0</v>
      </c>
      <c r="AF11" s="7" t="s">
        <v>1</v>
      </c>
      <c r="AG11" s="7" t="s">
        <v>2</v>
      </c>
      <c r="AH11" s="2"/>
    </row>
    <row r="12" spans="2:34" ht="24" customHeight="1" x14ac:dyDescent="0.3">
      <c r="B12" s="2"/>
      <c r="C12" s="2"/>
      <c r="D12" s="5">
        <v>0.1</v>
      </c>
      <c r="E12" s="6"/>
      <c r="F12" s="5">
        <v>0.25</v>
      </c>
      <c r="G12" s="6"/>
      <c r="H12" s="5">
        <v>0.3</v>
      </c>
      <c r="I12" s="6"/>
      <c r="J12" s="5">
        <v>0.3</v>
      </c>
      <c r="K12" s="6"/>
      <c r="L12" s="5">
        <v>0.2</v>
      </c>
      <c r="M12" s="6"/>
      <c r="N12" s="5">
        <v>0.25</v>
      </c>
      <c r="O12" s="6"/>
      <c r="P12" s="5">
        <v>0.5</v>
      </c>
      <c r="Q12" s="6"/>
      <c r="R12" s="5">
        <v>0.8</v>
      </c>
      <c r="S12" s="6"/>
      <c r="T12" s="5">
        <v>1</v>
      </c>
      <c r="U12" s="6"/>
      <c r="V12" s="5">
        <v>1</v>
      </c>
      <c r="W12" s="6"/>
      <c r="X12" s="5">
        <v>0.3</v>
      </c>
      <c r="Y12" s="6"/>
      <c r="Z12" s="5">
        <v>0.15</v>
      </c>
      <c r="AA12" s="6"/>
      <c r="AB12" s="14"/>
      <c r="AC12" s="15"/>
      <c r="AD12" s="16"/>
      <c r="AE12" s="8"/>
      <c r="AF12" s="8"/>
      <c r="AG12" s="8"/>
      <c r="AH12" s="2"/>
    </row>
    <row r="13" spans="2:34" ht="24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0" t="s">
        <v>4</v>
      </c>
      <c r="N13" s="21"/>
      <c r="O13" s="21"/>
      <c r="P13" s="21"/>
      <c r="Q13" s="21"/>
      <c r="R13" s="21"/>
      <c r="S13" s="21"/>
      <c r="T13" s="21"/>
      <c r="U13" s="2"/>
      <c r="V13" s="2"/>
      <c r="W13" s="2"/>
      <c r="X13" s="2"/>
      <c r="Y13" s="2"/>
      <c r="Z13" s="2"/>
      <c r="AA13" s="2"/>
      <c r="AB13" s="17">
        <f>AVERAGE(D12:AA12)</f>
        <v>0.4291666666666667</v>
      </c>
      <c r="AC13" s="18"/>
      <c r="AD13" s="19"/>
      <c r="AE13" s="9">
        <v>2.4</v>
      </c>
      <c r="AF13" s="9">
        <v>0.36</v>
      </c>
      <c r="AG13" s="10">
        <f>AB13*AE13*AF13</f>
        <v>0.37080000000000002</v>
      </c>
      <c r="AH13" s="2"/>
    </row>
    <row r="14" spans="2:34" ht="24" customHeight="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2"/>
      <c r="N14" s="22"/>
      <c r="O14" s="22"/>
      <c r="P14" s="22"/>
      <c r="Q14" s="22"/>
      <c r="R14" s="22"/>
      <c r="S14" s="22"/>
      <c r="T14" s="2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2:34" ht="24" customHeight="1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</sheetData>
  <mergeCells count="18">
    <mergeCell ref="M13:T14"/>
    <mergeCell ref="AB13:AD13"/>
    <mergeCell ref="AG11:AG12"/>
    <mergeCell ref="AF11:AF12"/>
    <mergeCell ref="AE11:AE12"/>
    <mergeCell ref="AB11:AD12"/>
    <mergeCell ref="P12:Q12"/>
    <mergeCell ref="R12:S12"/>
    <mergeCell ref="T12:U12"/>
    <mergeCell ref="V12:W12"/>
    <mergeCell ref="X12:Y12"/>
    <mergeCell ref="Z12:AA12"/>
    <mergeCell ref="D12:E12"/>
    <mergeCell ref="F12:G12"/>
    <mergeCell ref="H12:I12"/>
    <mergeCell ref="J12:K12"/>
    <mergeCell ref="L12:M12"/>
    <mergeCell ref="N12:O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Layout</vt:lpstr>
      <vt:lpstr>LocMap</vt:lpstr>
      <vt:lpstr>p3.1.2.</vt:lpstr>
      <vt:lpstr>p3.iii-A</vt:lpstr>
      <vt:lpstr>Sheet2</vt:lpstr>
      <vt:lpstr>Sheet4</vt:lpstr>
      <vt:lpstr>blank</vt:lpstr>
      <vt:lpstr>Sheet5</vt:lpstr>
      <vt:lpstr>Sheet6</vt:lpstr>
      <vt:lpstr>Sheet7</vt:lpstr>
      <vt:lpstr>flow est xs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Jordan</dc:creator>
  <cp:lastModifiedBy>Mark Jordan</cp:lastModifiedBy>
  <dcterms:created xsi:type="dcterms:W3CDTF">2026-02-04T22:58:14Z</dcterms:created>
  <dcterms:modified xsi:type="dcterms:W3CDTF">2026-02-06T16:48:12Z</dcterms:modified>
</cp:coreProperties>
</file>