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16ac49456a3a2db9/Desktop/DataAnalyst portfolio project/"/>
    </mc:Choice>
  </mc:AlternateContent>
  <xr:revisionPtr revIDLastSave="0" documentId="8_{2BE7E87A-61E6-4833-9154-6815A6B7DB36}"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<sst xmlns="http://schemas.openxmlformats.org/spreadsheetml/2006/main" count="16267" uniqueCount="51">
  <si>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</si>
  <si>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</si>
  <si>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</si>
  <si>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</si>
  <si>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</si>
  <si>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</si>
  <si>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</si>
  <si>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</si>
  <si>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</si>
  <si>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</si>
  <si>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</si>
  <si>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</si>
  <si>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</si>
  <si>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</si>
  <si>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</si>
  <si>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</si>
  <si>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</si>
  <si>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</si>
  <si>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</si>
  <si>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</si>
  <si>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</si>
  <si>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</si>
  <si>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</si>
  <si>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</si>
  <si>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</si>
  <si>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</si>
  <si>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</si>
  <si>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</si>
  <si>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</si>
  <si>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</si>
  <si>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</si>
  <si>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</si>
  <si>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</si>
  <si>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</si>
  <si>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</si>
  <si>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</si>
  <si>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</si>
  <si>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</si>
  <si>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</si>
  <si>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</si>
  <si>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</si>
  <si>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</si>
  <si>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</si>
  <si>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</si>
  <si>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</si>
  <si>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</si>
  <si>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
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</si>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</sst>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wrapTex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Data Cleanup and Visulation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layout>
        <c:manualLayout>
          <c:xMode val="edge"/>
          <c:yMode val="edge"/>
          <c:x val="0.2789374453193351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15175707203266259"/>
          <c:w val="0.58929396325459316"/>
          <c:h val="0.56035943423738699"/>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0A5A-401C-A78C-FAB71C9A8748}"/>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A5A-401C-A78C-FAB71C9A8748}"/>
            </c:ext>
          </c:extLst>
        </c:ser>
        <c:dLbls>
          <c:showLegendKey val="0"/>
          <c:showVal val="0"/>
          <c:showCatName val="0"/>
          <c:showSerName val="0"/>
          <c:showPercent val="0"/>
          <c:showBubbleSize val="0"/>
        </c:dLbls>
        <c:gapWidth val="150"/>
        <c:shape val="box"/>
        <c:axId val="697078512"/>
        <c:axId val="1803452576"/>
        <c:axId val="0"/>
      </c:bar3DChart>
      <c:catAx>
        <c:axId val="69707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452576"/>
        <c:crosses val="autoZero"/>
        <c:auto val="1"/>
        <c:lblAlgn val="ctr"/>
        <c:lblOffset val="100"/>
        <c:noMultiLvlLbl val="0"/>
      </c:catAx>
      <c:valAx>
        <c:axId val="180345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07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Data Cleanup and Visulation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layout>
        <c:manualLayout>
          <c:xMode val="edge"/>
          <c:yMode val="edge"/>
          <c:x val="0.30671522309711291"/>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712744240303297"/>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
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98-4536-A40F-28828603A79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
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98-4536-A40F-28828603A799}"/>
            </c:ext>
          </c:extLst>
        </c:ser>
        <c:dLbls>
          <c:showLegendKey val="0"/>
          <c:showVal val="0"/>
          <c:showCatName val="0"/>
          <c:showSerName val="0"/>
          <c:showPercent val="0"/>
          <c:showBubbleSize val="0"/>
        </c:dLbls>
        <c:marker val="1"/>
        <c:smooth val="0"/>
        <c:axId val="711409680"/>
        <c:axId val="33544736"/>
      </c:lineChart>
      <c:catAx>
        <c:axId val="71140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0298490813648288"/>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4736"/>
        <c:crosses val="autoZero"/>
        <c:auto val="1"/>
        <c:lblAlgn val="ctr"/>
        <c:lblOffset val="100"/>
        <c:noMultiLvlLbl val="0"/>
      </c:catAx>
      <c:valAx>
        <c:axId val="3354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0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Data Cleanup and Visulation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Table'!$B$37:$B$38</c:f>
              <c:strCache>
                <c:ptCount val="1"/>
                <c:pt idx="0">
                  <c:v>No</c:v>
                </c:pt>
              </c:strCache>
            </c:strRef>
          </c:tx>
          <c:spPr>
            <a:solidFill>
              <a:schemeClr val="accent1"/>
            </a:solidFill>
            <a:ln>
              <a:noFill/>
            </a:ln>
            <a:effectLst/>
            <a:sp3d/>
          </c:spP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13-41FC-B9A9-A87671BF20D4}"/>
            </c:ext>
          </c:extLst>
        </c:ser>
        <c:ser>
          <c:idx val="1"/>
          <c:order val="1"/>
          <c:tx>
            <c:strRef>
              <c:f>'Pivot Table'!$C$37:$C$38</c:f>
              <c:strCache>
                <c:ptCount val="1"/>
                <c:pt idx="0">
                  <c:v>Yes</c:v>
                </c:pt>
              </c:strCache>
            </c:strRef>
          </c:tx>
          <c:spPr>
            <a:solidFill>
              <a:schemeClr val="accent2"/>
            </a:solidFill>
            <a:ln>
              <a:noFill/>
            </a:ln>
            <a:effectLst/>
            <a:sp3d/>
          </c:spP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13-41FC-B9A9-A87671BF20D4}"/>
            </c:ext>
          </c:extLst>
        </c:ser>
        <c:dLbls>
          <c:showLegendKey val="0"/>
          <c:showVal val="0"/>
          <c:showCatName val="0"/>
          <c:showSerName val="0"/>
          <c:showPercent val="0"/>
          <c:showBubbleSize val="0"/>
        </c:dLbls>
        <c:axId val="32042272"/>
        <c:axId val="33542816"/>
        <c:axId val="2131775664"/>
      </c:line3DChart>
      <c:catAx>
        <c:axId val="3204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2816"/>
        <c:crosses val="autoZero"/>
        <c:auto val="1"/>
        <c:lblAlgn val="ctr"/>
        <c:lblOffset val="100"/>
        <c:noMultiLvlLbl val="0"/>
      </c:catAx>
      <c:valAx>
        <c:axId val="335428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2272"/>
        <c:crosses val="autoZero"/>
        <c:crossBetween val="between"/>
      </c:valAx>
      <c:serAx>
        <c:axId val="2131775664"/>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28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Data Cleanup and Visulation Excel.xlsx]Pivot Table!PivotTable1</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GB"/>
              <a:t>Average Income per Purchase</a:t>
            </a:r>
          </a:p>
        </c:rich>
      </c:tx>
      <c:layout>
        <c:manualLayout>
          <c:xMode val="edge"/>
          <c:yMode val="edge"/>
          <c:x val="0.27893744531933512"/>
          <c:y val="4.0645960921551476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15175707203266259"/>
          <c:w val="0.58929396325459316"/>
          <c:h val="0.56035943423738699"/>
        </c:manualLayout>
      </c:layout>
      <c:bar3DChart>
        <c:barDir val="col"/>
        <c:grouping val="clustere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9AC6-4454-9C50-4F21B7DF655A}"/>
            </c:ext>
          </c:extLst>
        </c:ser>
        <c:ser>
          <c:idx val="1"/>
          <c:order val="1"/>
          <c:tx>
            <c:strRef>
              <c:f>'Pivot 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AC6-4454-9C50-4F21B7DF655A}"/>
            </c:ext>
          </c:extLst>
        </c:ser>
        <c:dLbls>
          <c:showLegendKey val="0"/>
          <c:showVal val="1"/>
          <c:showCatName val="0"/>
          <c:showSerName val="0"/>
          <c:showPercent val="0"/>
          <c:showBubbleSize val="0"/>
        </c:dLbls>
        <c:gapWidth val="84"/>
        <c:gapDepth val="53"/>
        <c:shape val="box"/>
        <c:axId val="697078512"/>
        <c:axId val="1803452576"/>
        <c:axId val="0"/>
      </c:bar3DChart>
      <c:catAx>
        <c:axId val="6970785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3452576"/>
        <c:crosses val="autoZero"/>
        <c:auto val="1"/>
        <c:lblAlgn val="ctr"/>
        <c:lblOffset val="100"/>
        <c:noMultiLvlLbl val="0"/>
      </c:catAx>
      <c:valAx>
        <c:axId val="180345257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out"/>
        <c:minorTickMark val="none"/>
        <c:tickLblPos val="nextTo"/>
        <c:crossAx val="69707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Data Cleanup and Visulation Excel.xlsx]Pivot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Commute</a:t>
            </a:r>
          </a:p>
        </c:rich>
      </c:tx>
      <c:layout>
        <c:manualLayout>
          <c:xMode val="edge"/>
          <c:yMode val="edge"/>
          <c:x val="0.30671522309711291"/>
          <c:y val="2.21274424030329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712744240303297"/>
          <c:w val="0.6735301837270341"/>
          <c:h val="0.65853091280256637"/>
        </c:manualLayout>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
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68-447E-8D2A-6EE77524C36A}"/>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
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68-447E-8D2A-6EE77524C36A}"/>
            </c:ext>
          </c:extLst>
        </c:ser>
        <c:dLbls>
          <c:showLegendKey val="0"/>
          <c:showVal val="0"/>
          <c:showCatName val="0"/>
          <c:showSerName val="0"/>
          <c:showPercent val="0"/>
          <c:showBubbleSize val="0"/>
        </c:dLbls>
        <c:marker val="1"/>
        <c:smooth val="0"/>
        <c:axId val="711409680"/>
        <c:axId val="33544736"/>
      </c:lineChart>
      <c:catAx>
        <c:axId val="711409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 Distance</a:t>
                </a:r>
              </a:p>
            </c:rich>
          </c:tx>
          <c:layout>
            <c:manualLayout>
              <c:xMode val="edge"/>
              <c:yMode val="edge"/>
              <c:x val="0.30298490813648288"/>
              <c:y val="0.901828521434820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544736"/>
        <c:crosses val="autoZero"/>
        <c:auto val="1"/>
        <c:lblAlgn val="ctr"/>
        <c:lblOffset val="100"/>
        <c:noMultiLvlLbl val="0"/>
      </c:catAx>
      <c:valAx>
        <c:axId val="33544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140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Data Cleanup and Visulation Excel.xlsx]Pivot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Table'!$B$37:$B$38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94-45EA-A99C-37FAEE7D78A0}"/>
            </c:ext>
          </c:extLst>
        </c:ser>
        <c:ser>
          <c:idx val="1"/>
          <c:order val="1"/>
          <c:tx>
            <c:strRef>
              <c:f>'Pivot Table'!$C$37:$C$38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94-45EA-A99C-37FAEE7D78A0}"/>
            </c:ext>
          </c:extLst>
        </c:ser>
        <c:dLbls>
          <c:showLegendKey val="0"/>
          <c:showVal val="0"/>
          <c:showCatName val="0"/>
          <c:showSerName val="0"/>
          <c:showPercent val="0"/>
          <c:showBubbleSize val="0"/>
        </c:dLbls>
        <c:axId val="32042272"/>
        <c:axId val="33542816"/>
        <c:axId val="2131775664"/>
      </c:line3DChart>
      <c:catAx>
        <c:axId val="32042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542816"/>
        <c:crosses val="autoZero"/>
        <c:auto val="1"/>
        <c:lblAlgn val="ctr"/>
        <c:lblOffset val="100"/>
        <c:noMultiLvlLbl val="0"/>
      </c:catAx>
      <c:valAx>
        <c:axId val="33542816"/>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042272"/>
        <c:crosses val="autoZero"/>
        <c:crossBetween val="between"/>
      </c:valAx>
      <c:serAx>
        <c:axId val="2131775664"/>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5428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42862</xdr:rowOff>
    </xdr:from>
    <xdr:to>
      <xdr:col>11</xdr:col>
      <xdr:colOff>333375</xdr:colOff>
      <xdr:row>14</xdr:row>
      <xdr:rowOff>119062</xdr:rowOff>
    </xdr:to>
    <xdr:graphicFrame macro="">
      <xdr:nvGraphicFramePr>
        <xdr:cNvPr id="2" name="Chart 1">
          <a:extLst>
            <a:ext uri="{FF2B5EF4-FFF2-40B4-BE49-F238E27FC236}">
              <a16:creationId xmlns:a16="http://schemas.microsoft.com/office/drawing/2014/main" id="{49C0D1EA-C6F3-CAFE-B297-02D52CDCE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17</xdr:row>
      <xdr:rowOff>42862</xdr:rowOff>
    </xdr:from>
    <xdr:to>
      <xdr:col>11</xdr:col>
      <xdr:colOff>333375</xdr:colOff>
      <xdr:row>31</xdr:row>
      <xdr:rowOff>119062</xdr:rowOff>
    </xdr:to>
    <xdr:graphicFrame macro="">
      <xdr:nvGraphicFramePr>
        <xdr:cNvPr id="3" name="Chart 2">
          <a:extLst>
            <a:ext uri="{FF2B5EF4-FFF2-40B4-BE49-F238E27FC236}">
              <a16:creationId xmlns:a16="http://schemas.microsoft.com/office/drawing/2014/main" id="{4CD0BDFD-BC01-1534-D3FA-9180E89EF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34</xdr:row>
      <xdr:rowOff>42862</xdr:rowOff>
    </xdr:from>
    <xdr:to>
      <xdr:col>11</xdr:col>
      <xdr:colOff>333375</xdr:colOff>
      <xdr:row>48</xdr:row>
      <xdr:rowOff>119062</xdr:rowOff>
    </xdr:to>
    <xdr:graphicFrame macro="">
      <xdr:nvGraphicFramePr>
        <xdr:cNvPr id="4" name="Chart 3">
          <a:extLst>
            <a:ext uri="{FF2B5EF4-FFF2-40B4-BE49-F238E27FC236}">
              <a16:creationId xmlns:a16="http://schemas.microsoft.com/office/drawing/2014/main" id="{A318D475-E194-5616-B5A1-6A6487F76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3</xdr:row>
      <xdr:rowOff>19050</xdr:rowOff>
    </xdr:from>
    <xdr:to>
      <xdr:col>10</xdr:col>
      <xdr:colOff>400049</xdr:colOff>
      <xdr:row>17</xdr:row>
      <xdr:rowOff>95250</xdr:rowOff>
    </xdr:to>
    <xdr:graphicFrame macro="">
      <xdr:nvGraphicFramePr>
        <xdr:cNvPr id="2" name="Chart 1">
          <a:extLst>
            <a:ext uri="{FF2B5EF4-FFF2-40B4-BE49-F238E27FC236}">
              <a16:creationId xmlns:a16="http://schemas.microsoft.com/office/drawing/2014/main" id="{27313014-7939-4C8A-B33D-2D5AC1AE3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17</xdr:row>
      <xdr:rowOff>104775</xdr:rowOff>
    </xdr:from>
    <xdr:to>
      <xdr:col>17</xdr:col>
      <xdr:colOff>600075</xdr:colOff>
      <xdr:row>31</xdr:row>
      <xdr:rowOff>180975</xdr:rowOff>
    </xdr:to>
    <xdr:graphicFrame macro="">
      <xdr:nvGraphicFramePr>
        <xdr:cNvPr id="3" name="Chart 2">
          <a:extLst>
            <a:ext uri="{FF2B5EF4-FFF2-40B4-BE49-F238E27FC236}">
              <a16:creationId xmlns:a16="http://schemas.microsoft.com/office/drawing/2014/main" id="{6F41ADF7-3150-4780-A78E-ABE72028A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419099</xdr:colOff>
      <xdr:row>3</xdr:row>
      <xdr:rowOff>19050</xdr:rowOff>
    </xdr:from>
    <xdr:to>
      <xdr:col>17</xdr:col>
      <xdr:colOff>600074</xdr:colOff>
      <xdr:row>17</xdr:row>
      <xdr:rowOff>95250</xdr:rowOff>
    </xdr:to>
    <xdr:graphicFrame macro="">
      <xdr:nvGraphicFramePr>
        <xdr:cNvPr id="4" name="Chart 3">
          <a:extLst>
            <a:ext uri="{FF2B5EF4-FFF2-40B4-BE49-F238E27FC236}">
              <a16:creationId xmlns:a16="http://schemas.microsoft.com/office/drawing/2014/main" id="{6B46D5A3-9C98-4678-99A0-8E53B5614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21</xdr:row>
      <xdr:rowOff>133351</xdr:rowOff>
    </xdr:from>
    <xdr:to>
      <xdr:col>3</xdr:col>
      <xdr:colOff>304800</xdr:colOff>
      <xdr:row>26</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93AFDA0-BE81-6C73-6D9B-0175D93258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4133851"/>
              <a:ext cx="211455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6</xdr:row>
      <xdr:rowOff>85726</xdr:rowOff>
    </xdr:from>
    <xdr:to>
      <xdr:col>3</xdr:col>
      <xdr:colOff>304799</xdr:colOff>
      <xdr:row>15</xdr:row>
      <xdr:rowOff>66676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650E08-524D-C30D-C5AD-95A7B41574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1228726"/>
              <a:ext cx="2124074" cy="1695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85725</xdr:rowOff>
    </xdr:from>
    <xdr:to>
      <xdr:col>3</xdr:col>
      <xdr:colOff>304800</xdr:colOff>
      <xdr:row>21</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6E7AC46-922A-5BB2-14FE-582992771D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943225"/>
              <a:ext cx="2105025"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LEGASPI" refreshedDate="45144.679242245373" createdVersion="8" refreshedVersion="8" minRefreshableVersion="3" recordCount="1000" xr:uid="{F9AF08B9-510D-419D-9A88-C9935B7647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_x000a__x000a__x000a__x000a__x000a__x000a__x000a__x000a__x000a__x000a__x000a__x000a__x000a__x000a__x000a__x000a__x000a__x000a__x000a_More than 10 miles_x000a_"/>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7046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4CE27-A2FC-4484-8CD5-1A7F0B40C7BA}"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0DB014-0498-4837-9AA1-84ABC48DABC9}"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C781AF-AA90-48D8-AAEC-CD418B2C156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26465D-FED6-4002-A3F0-8C8E0D16C924}" sourceName="Marital Status">
  <pivotTables>
    <pivotTable tabId="3" name="PivotTable1"/>
    <pivotTable tabId="3" name="PivotTable2"/>
    <pivotTable tabId="3" name="PivotTable3"/>
  </pivotTables>
  <data>
    <tabular pivotCacheId="3770460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390897-2796-47D2-9B5F-1867C9513F2F}" sourceName="Education">
  <pivotTables>
    <pivotTable tabId="3" name="PivotTable1"/>
    <pivotTable tabId="3" name="PivotTable2"/>
    <pivotTable tabId="3" name="PivotTable3"/>
  </pivotTables>
  <data>
    <tabular pivotCacheId="3770460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2F4865-FB92-4B5E-AB5E-89C11C07D6FD}" sourceName="Region">
  <pivotTables>
    <pivotTable tabId="3" name="PivotTable1"/>
    <pivotTable tabId="3" name="PivotTable2"/>
    <pivotTable tabId="3" name="PivotTable3"/>
  </pivotTables>
  <data>
    <tabular pivotCacheId="3770460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47B57E-1D78-4134-B8E1-BA20D9F569B9}" cache="Slicer_Marital_Status" caption="Marital Status" rowHeight="241300"/>
  <slicer name="Education" xr10:uid="{E35BAD88-E07B-40ED-9709-B293DC545E98}" cache="Slicer_Education" caption="Education" rowHeight="241300"/>
  <slicer name="Region" xr10:uid="{F31F730B-CC69-4C19-AAD3-F232FD4E14B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2D3D6-F14F-491F-A2C5-C023A3E59ECB}">
  <dimension ref="A1:N1001"/>
  <sheetViews>
    <sheetView topLeftCell="D1" workbookViewId="0">
      <selection activeCell="M2" sqref="M2:M1001"/>
    </sheetView>
  </sheetViews>
  <sheetFormatPr defaultColWidth="11.85546875" defaultRowHeight="15" x14ac:dyDescent="0.25"/>
  <cols>
    <col min="2" max="2" width="30.28515625" bestFit="1" customWidth="1"/>
    <col min="6" max="6" width="9.7109375" customWidth="1"/>
    <col min="7" max="7" width="14.85546875" customWidth="1"/>
    <col min="8" max="8" width="8.5703125" customWidth="1"/>
    <col min="9" max="9" width="7.42578125" customWidth="1"/>
    <col min="10" max="10" width="20.140625" customWidth="1"/>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 55+",IF(L3&gt;=31,"Middle age 31-54",IF(L3&lt;31,"Adolescent 0-30","Invalid")))</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s="7" t="s">
        <v>46</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s="7" t="s">
        <v>46</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s="7" t="s">
        <v>46</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s="7" t="s">
        <v>46</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s="7" t="s">
        <v>46</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 55+",IF(L67&gt;=31,"Middle age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s="7" t="s">
        <v>46</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s="7" t="s">
        <v>46</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s="7" t="s">
        <v>46</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s="7" t="s">
        <v>46</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 55+",IF(L131&gt;=31,"Middle age 31-54",IF(L131&lt;31,"Adolescent 0-30","Invalid")))</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s="7" t="s">
        <v>46</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s="7" t="s">
        <v>46</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s="7" t="s">
        <v>46</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s="7" t="s">
        <v>46</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s="7" t="s">
        <v>46</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s="7" t="s">
        <v>46</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s="7" t="s">
        <v>46</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s="7" t="s">
        <v>46</v>
      </c>
      <c r="K195" t="s">
        <v>24</v>
      </c>
      <c r="L195">
        <v>41</v>
      </c>
      <c r="M195" t="str">
        <f t="shared" ref="M195:M258" si="3">IF(L195&gt;54, "Old 55+",IF(L195&gt;=31,"Middle age 31-54",IF(L195&lt;31,"Adolescent 0-30","Invalid")))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s="7" t="s">
        <v>46</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s="7" t="s">
        <v>46</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s="7" t="s">
        <v>46</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s="7" t="s">
        <v>46</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s="7" t="s">
        <v>46</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s="7" t="s">
        <v>46</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s="7" t="s">
        <v>46</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s="7" t="s">
        <v>46</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s="7" t="s">
        <v>46</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s="7" t="s">
        <v>46</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 55+",IF(L259&gt;=31,"Middle age 31-54",IF(L259&lt;31,"Adolescent 0-30","Invalid")))</f>
        <v>Middle age 31-54</v>
      </c>
      <c r="N259" t="s">
        <v>15</v>
      </c>
    </row>
    <row r="260" spans="1:14" x14ac:dyDescent="0.25">
      <c r="A260">
        <v>14193</v>
      </c>
      <c r="B260" t="s">
        <v>37</v>
      </c>
      <c r="C260" t="s">
        <v>38</v>
      </c>
      <c r="D260" s="1">
        <v>100000</v>
      </c>
      <c r="E260">
        <v>3</v>
      </c>
      <c r="F260" t="s">
        <v>19</v>
      </c>
      <c r="G260" t="s">
        <v>28</v>
      </c>
      <c r="H260" t="s">
        <v>15</v>
      </c>
      <c r="I260">
        <v>4</v>
      </c>
      <c r="J260" s="7" t="s">
        <v>46</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s="7" t="s">
        <v>46</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s="7" t="s">
        <v>46</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s="7" t="s">
        <v>46</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s="7" t="s">
        <v>46</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 55+",IF(L323&gt;=31,"Middle age 31-54",IF(L323&lt;31,"Adolescent 0-30","Invalid")))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s="7" t="s">
        <v>46</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s="7" t="s">
        <v>46</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s="7" t="s">
        <v>46</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s="7" t="s">
        <v>46</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s="7" t="s">
        <v>46</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s="7" t="s">
        <v>46</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s="7" t="s">
        <v>46</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 55+",IF(L387&gt;=31,"Middle age 31-54",IF(L387&lt;31,"Adolescent 0-30","Invalid")))</f>
        <v>Middle age 31-54</v>
      </c>
      <c r="N387" t="s">
        <v>18</v>
      </c>
    </row>
    <row r="388" spans="1:14" x14ac:dyDescent="0.25">
      <c r="A388">
        <v>28957</v>
      </c>
      <c r="B388" t="s">
        <v>37</v>
      </c>
      <c r="C388" t="s">
        <v>38</v>
      </c>
      <c r="D388" s="1">
        <v>120000</v>
      </c>
      <c r="E388">
        <v>0</v>
      </c>
      <c r="F388" t="s">
        <v>29</v>
      </c>
      <c r="G388" t="s">
        <v>21</v>
      </c>
      <c r="H388" t="s">
        <v>15</v>
      </c>
      <c r="I388">
        <v>4</v>
      </c>
      <c r="J388" s="7" t="s">
        <v>46</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s="7" t="s">
        <v>46</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s="7" t="s">
        <v>46</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s="7" t="s">
        <v>46</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s="7" t="s">
        <v>46</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s="7" t="s">
        <v>46</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s="7" t="s">
        <v>46</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 55+",IF(L451&gt;=31,"Middle age 31-54",IF(L451&lt;31,"Adolescent 0-30","Invalid")))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s="7" t="s">
        <v>46</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s="7" t="s">
        <v>46</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s="7" t="s">
        <v>46</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s="7" t="s">
        <v>46</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s="7" t="s">
        <v>46</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s="7" t="s">
        <v>46</v>
      </c>
      <c r="K515" t="s">
        <v>32</v>
      </c>
      <c r="L515">
        <v>61</v>
      </c>
      <c r="M515" t="str">
        <f t="shared" ref="M515:M578" si="8">IF(L515&gt;54, "Old 55+",IF(L515&gt;=31,"Middle age 31-54",IF(L515&lt;31,"Adolescent 0-30","Invalid")))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s="7" t="s">
        <v>46</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s="7" t="s">
        <v>46</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s="7" t="s">
        <v>46</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s="7" t="s">
        <v>46</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s="7" t="s">
        <v>46</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s="7" t="s">
        <v>46</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s="7" t="s">
        <v>46</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s="7" t="s">
        <v>46</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s="7" t="s">
        <v>46</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s="7" t="s">
        <v>46</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s="7" t="s">
        <v>46</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 55+",IF(L579&gt;=31,"Middle age 31-54",IF(L579&lt;31,"Adolescent 0-30","Invalid")))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s="7" t="s">
        <v>46</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s="7" t="s">
        <v>46</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s="7" t="s">
        <v>46</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s="7" t="s">
        <v>46</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s="7" t="s">
        <v>46</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s="7" t="s">
        <v>46</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s="7" t="s">
        <v>46</v>
      </c>
      <c r="K643" t="s">
        <v>32</v>
      </c>
      <c r="L643">
        <v>64</v>
      </c>
      <c r="M643" t="str">
        <f t="shared" ref="M643:M706" si="10">IF(L643&gt;54, "Old 55+",IF(L643&gt;=31,"Middle age 31-54",IF(L643&lt;31,"Adolescent 0-30","Invalid")))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s="7" t="s">
        <v>46</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s="7" t="s">
        <v>46</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s="7" t="s">
        <v>46</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s="7" t="s">
        <v>46</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s="7" t="s">
        <v>46</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s="7" t="s">
        <v>46</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s="7" t="s">
        <v>46</v>
      </c>
      <c r="K707" t="s">
        <v>32</v>
      </c>
      <c r="L707">
        <v>59</v>
      </c>
      <c r="M707" t="str">
        <f t="shared" ref="M707:M770" si="11">IF(L707&gt;54, "Old 55+",IF(L707&gt;=31,"Middle age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s="7" t="s">
        <v>46</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s="7" t="s">
        <v>46</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s="7" t="s">
        <v>46</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s="7" t="s">
        <v>46</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s="7" t="s">
        <v>46</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s="7" t="s">
        <v>46</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s="7" t="s">
        <v>46</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s="7" t="s">
        <v>46</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 55+",IF(L771&gt;=31,"Middle age 31-54",IF(L771&lt;31,"Adolescent 0-30","Invalid")))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s="7" t="s">
        <v>46</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s="7" t="s">
        <v>46</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s="7" t="s">
        <v>46</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s="7" t="s">
        <v>46</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 55+",IF(L835&gt;=31,"Middle age 31-54",IF(L835&lt;31,"Adolescent 0-30","Invalid")))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s="7" t="s">
        <v>46</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s="7" t="s">
        <v>46</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s="7" t="s">
        <v>46</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s="7" t="s">
        <v>46</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s="7" t="s">
        <v>46</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 55+",IF(L899&gt;=31,"Middle age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s="7" t="s">
        <v>46</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s="7" t="s">
        <v>46</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s="7" t="s">
        <v>46</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s="7" t="s">
        <v>46</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s="7" t="s">
        <v>46</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s="7" t="s">
        <v>46</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s="7" t="s">
        <v>46</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s="7" t="s">
        <v>46</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 55+",IF(L963&gt;=31,"Middle age 31-54",IF(L963&lt;31,"Adolescent 0-30","Invalid")))</f>
        <v>Old 55+</v>
      </c>
      <c r="N963" t="s">
        <v>18</v>
      </c>
    </row>
    <row r="964" spans="1:14" x14ac:dyDescent="0.25">
      <c r="A964">
        <v>16813</v>
      </c>
      <c r="B964" t="s">
        <v>36</v>
      </c>
      <c r="C964" t="s">
        <v>39</v>
      </c>
      <c r="D964" s="1">
        <v>60000</v>
      </c>
      <c r="E964">
        <v>2</v>
      </c>
      <c r="F964" t="s">
        <v>19</v>
      </c>
      <c r="G964" t="s">
        <v>21</v>
      </c>
      <c r="H964" t="s">
        <v>15</v>
      </c>
      <c r="I964">
        <v>2</v>
      </c>
      <c r="J964" s="7" t="s">
        <v>46</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s="7" t="s">
        <v>46</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s="7" t="s">
        <v>46</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s="7" t="s">
        <v>46</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s="7" t="s">
        <v>46</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s="7" t="s">
        <v>46</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s="7" t="s">
        <v>46</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s="7" t="s">
        <v>46</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s="7" t="s">
        <v>46</v>
      </c>
      <c r="K1001" t="s">
        <v>32</v>
      </c>
      <c r="L1001">
        <v>53</v>
      </c>
      <c r="M1001" t="str">
        <f t="shared" si="15"/>
        <v>Middle age 31-54</v>
      </c>
      <c r="N1001" t="s">
        <v>15</v>
      </c>
    </row>
  </sheetData>
  <autoFilter ref="A1:N1027" xr:uid="{3A02D3D6-F14F-491F-A2C5-C023A3E59E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93387-4C6D-42C3-AEB2-0A1EC4678ECE}">
  <dimension ref="A3:D42"/>
  <sheetViews>
    <sheetView workbookViewId="0">
      <selection activeCell="N35" sqref="N35"/>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7" spans="1:4" x14ac:dyDescent="0.25">
      <c r="A37" s="4" t="s">
        <v>45</v>
      </c>
      <c r="B37" s="4" t="s">
        <v>44</v>
      </c>
    </row>
    <row r="38" spans="1:4" x14ac:dyDescent="0.25">
      <c r="A38" s="4" t="s">
        <v>41</v>
      </c>
      <c r="B38" t="s">
        <v>18</v>
      </c>
      <c r="C38" t="s">
        <v>15</v>
      </c>
      <c r="D38" t="s">
        <v>42</v>
      </c>
    </row>
    <row r="39" spans="1:4" x14ac:dyDescent="0.25">
      <c r="A39" s="5" t="s">
        <v>47</v>
      </c>
      <c r="B39" s="3">
        <v>71</v>
      </c>
      <c r="C39" s="3">
        <v>39</v>
      </c>
      <c r="D39" s="3">
        <v>110</v>
      </c>
    </row>
    <row r="40" spans="1:4" x14ac:dyDescent="0.25">
      <c r="A40" s="5" t="s">
        <v>48</v>
      </c>
      <c r="B40" s="3">
        <v>318</v>
      </c>
      <c r="C40" s="3">
        <v>383</v>
      </c>
      <c r="D40" s="3">
        <v>701</v>
      </c>
    </row>
    <row r="41" spans="1:4" x14ac:dyDescent="0.25">
      <c r="A41" s="5" t="s">
        <v>49</v>
      </c>
      <c r="B41" s="3">
        <v>130</v>
      </c>
      <c r="C41" s="3">
        <v>59</v>
      </c>
      <c r="D41" s="3">
        <v>189</v>
      </c>
    </row>
    <row r="42" spans="1:4" x14ac:dyDescent="0.25">
      <c r="A42" s="5" t="s">
        <v>42</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0AD95-B5B3-44B1-A1A8-66466A07E56D}">
  <dimension ref="A1:R3"/>
  <sheetViews>
    <sheetView showGridLines="0" tabSelected="1" workbookViewId="0">
      <selection activeCell="X7" sqref="X7"/>
    </sheetView>
  </sheetViews>
  <sheetFormatPr defaultRowHeight="15" x14ac:dyDescent="0.25"/>
  <sheetData>
    <row r="1" spans="1:18"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sheetData>
  <mergeCells count="1">
    <mergeCell ref="A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LEGASPI</dc:creator>
  <cp:lastModifiedBy>MARK LEGASPI</cp:lastModifiedBy>
  <dcterms:created xsi:type="dcterms:W3CDTF">2022-03-18T02:50:57Z</dcterms:created>
  <dcterms:modified xsi:type="dcterms:W3CDTF">2023-08-06T15:55:51Z</dcterms:modified>
</cp:coreProperties>
</file>