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45" yWindow="60" windowWidth="13365" windowHeight="13845" activeTab="1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F7" i="7" s="1"/>
  <c r="G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46" i="8" l="1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I3" i="8"/>
  <c r="I2" i="8"/>
  <c r="B8" i="4"/>
  <c r="C7" i="4"/>
  <c r="D7" i="4"/>
  <c r="I3" i="3" l="1"/>
  <c r="I4" i="3" s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I4" i="8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<sst xmlns="http://schemas.openxmlformats.org/spreadsheetml/2006/main" count="3718" uniqueCount="1062">
  <si>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</si>
  <si>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</si>
  <si>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</si>
  <si>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</si>
  <si>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</si>
  <si>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</si>
  <si>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</si>
  <si>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</si>
  <si>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</si>
  <si>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</si>
  <si>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</si>
  <si>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</si>
  <si>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</si>
  <si>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</si>
  <si>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</si>
  <si>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</si>
  <si>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</si>
  <si>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</si>
  <si>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</si>
  <si>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</si>
  <si>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</si>
  <si>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</si>
  <si>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</si>
  <si>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</si>
  <si>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</si>
  <si>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</si>
  <si>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</si>
  <si>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</si>
  <si>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</si>
  <si>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</si>
  <si>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</si>
  <si>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</si>
  <si>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</si>
  <si>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</si>
  <si>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</si>
  <si>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</si>
  <si>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</si>
  <si>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</si>
  <si>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</si>
  <si>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</si>
  <si>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</si>
  <si>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Error %</t>
  </si>
  <si>
    <t>Gauss</t>
  </si>
  <si>
    <t>COMPONENT=by</t>
  </si>
  <si>
    <t>=</t>
  </si>
  <si>
    <t>YP=-0.280</t>
  </si>
  <si>
    <t>YP=-0.273</t>
  </si>
  <si>
    <t>YP=-0.266</t>
  </si>
  <si>
    <t>YP=-0.260</t>
  </si>
  <si>
    <t>YP=-0.253</t>
  </si>
  <si>
    <t>YP=-0.246</t>
  </si>
  <si>
    <t>YP=-0.240</t>
  </si>
  <si>
    <t>YP=-0.233</t>
  </si>
  <si>
    <t>YP=-0.226</t>
  </si>
  <si>
    <t>YP=-0.219</t>
  </si>
  <si>
    <t>YP=-0.213</t>
  </si>
  <si>
    <t>YP=-0.206</t>
  </si>
  <si>
    <t>YP=-0.199</t>
  </si>
  <si>
    <t>YP=-0.192</t>
  </si>
  <si>
    <t>YP=-0.186</t>
  </si>
  <si>
    <t>YP=-0.179</t>
  </si>
  <si>
    <t>YP=-0.172</t>
  </si>
  <si>
    <t>YP=-0.165</t>
  </si>
  <si>
    <t>YP=-0.159</t>
  </si>
  <si>
    <t>YP=-0.152</t>
  </si>
  <si>
    <t>YP=-0.145</t>
  </si>
  <si>
    <t>YP=-0.139</t>
  </si>
  <si>
    <t>YP=-0.132</t>
  </si>
  <si>
    <t>YP=-0.282</t>
  </si>
  <si>
    <t>YP=-0.262</t>
  </si>
  <si>
    <t>YP=-0.255</t>
  </si>
  <si>
    <t>YP=-0.242</t>
  </si>
  <si>
    <t>YP=-0.235</t>
  </si>
  <si>
    <t>YP=-0.228</t>
  </si>
  <si>
    <t>YP=-0.215</t>
  </si>
  <si>
    <t>YP=-0.208</t>
  </si>
  <si>
    <t>YP=-0.201</t>
  </si>
  <si>
    <t>YP=-0.188</t>
  </si>
  <si>
    <t>YP=-0.181</t>
  </si>
  <si>
    <t>YP=-0.161</t>
  </si>
  <si>
    <t>YP=-0.154</t>
  </si>
  <si>
    <t>YP=-0.141</t>
  </si>
  <si>
    <t>YP=-0.134</t>
  </si>
  <si>
    <t>YP=-0.127</t>
  </si>
  <si>
    <t>YP=-0.291</t>
  </si>
  <si>
    <t>YP=-0.278</t>
  </si>
  <si>
    <t>YP=-0.271</t>
  </si>
  <si>
    <t>YP=-0.264</t>
  </si>
  <si>
    <t>YP=-0.251</t>
  </si>
  <si>
    <t>YP=-0.244</t>
  </si>
  <si>
    <t>YP=-0.237</t>
  </si>
  <si>
    <t>YP=-0.224</t>
  </si>
  <si>
    <t>YP=-0.217</t>
  </si>
  <si>
    <t>YP=-0.204</t>
  </si>
  <si>
    <t>YP=-0.197</t>
  </si>
  <si>
    <t>YP=-0.190</t>
  </si>
  <si>
    <t>YP=-0.177</t>
  </si>
  <si>
    <t>YP=-0.170</t>
  </si>
  <si>
    <t>YP=-0.163</t>
  </si>
  <si>
    <t>YP=-0.150</t>
  </si>
  <si>
    <t>YP=-0.143</t>
  </si>
  <si>
    <t>YP=-0.123</t>
  </si>
  <si>
    <t>YP=-0.125</t>
  </si>
  <si>
    <t>YP=-0.289</t>
  </si>
  <si>
    <t>YP=-0.114</t>
  </si>
  <si>
    <t>W:\VF-Work\SHMS_Bender\Sept-2015\New</t>
  </si>
  <si>
    <t>probe</t>
  </si>
  <si>
    <t>locataions.comi</t>
  </si>
  <si>
    <t>XP=10.029</t>
  </si>
  <si>
    <t>YP=-0.302</t>
  </si>
  <si>
    <t>ZP=57.532</t>
  </si>
  <si>
    <t>(10.029,-0.302,57.532),</t>
  </si>
  <si>
    <t>XP=10.338</t>
  </si>
  <si>
    <t>YP=-0.295</t>
  </si>
  <si>
    <t>ZP=55.010</t>
  </si>
  <si>
    <t>(10.338,-0.295,55.01),</t>
  </si>
  <si>
    <t>XP=10.648</t>
  </si>
  <si>
    <t>YP=-0.288</t>
  </si>
  <si>
    <t>ZP=52.489</t>
  </si>
  <si>
    <t>(10.648,-0.288,52.489),</t>
  </si>
  <si>
    <t>XP=10.957</t>
  </si>
  <si>
    <t>ZP=49.968</t>
  </si>
  <si>
    <t>(10.957,-0.282,49.968),</t>
  </si>
  <si>
    <t>XP=11.267</t>
  </si>
  <si>
    <t>YP=-0.275</t>
  </si>
  <si>
    <t>ZP=47.447</t>
  </si>
  <si>
    <t>(11.267,-0.275,47.447),</t>
  </si>
  <si>
    <t>XP=11.576</t>
  </si>
  <si>
    <t>YP=-0.268</t>
  </si>
  <si>
    <t>ZP=44.926</t>
  </si>
  <si>
    <t>(11.576,-0.268,44.926),</t>
  </si>
  <si>
    <t>XP=11.886</t>
  </si>
  <si>
    <t>YP=-0.261</t>
  </si>
  <si>
    <t>ZP=42.405</t>
  </si>
  <si>
    <t>(11.886,-0.261,42.405),</t>
  </si>
  <si>
    <t>XP=12.196</t>
  </si>
  <si>
    <t>ZP=39.884</t>
  </si>
  <si>
    <t>(12.196,-0.255,39.884),</t>
  </si>
  <si>
    <t>XP=12.505</t>
  </si>
  <si>
    <t>YP=-0.248</t>
  </si>
  <si>
    <t>ZP=37.363</t>
  </si>
  <si>
    <t>(12.505,-0.248,37.363),</t>
  </si>
  <si>
    <t>XP=12.815</t>
  </si>
  <si>
    <t>YP=-0.241</t>
  </si>
  <si>
    <t>ZP=34.842</t>
  </si>
  <si>
    <t>(12.815,-0.241,34.842),</t>
  </si>
  <si>
    <t>XP=13.124</t>
  </si>
  <si>
    <t>YP=-0.234</t>
  </si>
  <si>
    <t>ZP=32.321</t>
  </si>
  <si>
    <t>(13.124,-0.234,32.321),</t>
  </si>
  <si>
    <t>XP=13.434</t>
  </si>
  <si>
    <t>ZP=29.800</t>
  </si>
  <si>
    <t>(13.434,-0.228,29.8),</t>
  </si>
  <si>
    <t>XP=13.743</t>
  </si>
  <si>
    <t>YP=-0.221</t>
  </si>
  <si>
    <t>ZP=27.279</t>
  </si>
  <si>
    <t>(13.743,-0.221,27.279),</t>
  </si>
  <si>
    <t>XP=14.053</t>
  </si>
  <si>
    <t>YP=-0.214</t>
  </si>
  <si>
    <t>ZP=24.758</t>
  </si>
  <si>
    <t>(14.053,-0.214,24.758),</t>
  </si>
  <si>
    <t>XP=14.362</t>
  </si>
  <si>
    <t>ZP=22.237</t>
  </si>
  <si>
    <t>(14.362,-0.208,22.237),</t>
  </si>
  <si>
    <t>XP=14.672</t>
  </si>
  <si>
    <t>ZP=19.716</t>
  </si>
  <si>
    <t>(14.672,-0.201,19.716),</t>
  </si>
  <si>
    <t>XP=14.981</t>
  </si>
  <si>
    <t>YP=-0.194</t>
  </si>
  <si>
    <t>ZP=17.195</t>
  </si>
  <si>
    <t>(14.981,-0.194,17.195),</t>
  </si>
  <si>
    <t>XP=15.291</t>
  </si>
  <si>
    <t>YP=-0.187</t>
  </si>
  <si>
    <t>ZP=14.674</t>
  </si>
  <si>
    <t>(15.291,-0.187,14.674),</t>
  </si>
  <si>
    <t>XP=15.600</t>
  </si>
  <si>
    <t>ZP=12.152</t>
  </si>
  <si>
    <t>(15.6,-0.181,12.152),</t>
  </si>
  <si>
    <t>XP=17.148</t>
  </si>
  <si>
    <t>YP=-0.147</t>
  </si>
  <si>
    <t>ZP=-0.453</t>
  </si>
  <si>
    <t>(17.148,-0.147,-0.453),</t>
  </si>
  <si>
    <t>XP=17.458</t>
  </si>
  <si>
    <t>YP=-0.140</t>
  </si>
  <si>
    <t>ZP=-2.974</t>
  </si>
  <si>
    <t>(17.458,-0.14,-2.974),</t>
  </si>
  <si>
    <t>XP=17.767</t>
  </si>
  <si>
    <t>YP=-0.133</t>
  </si>
  <si>
    <t>ZP=-5.495</t>
  </si>
  <si>
    <t>(17.767,-0.133,-5.495),</t>
  </si>
  <si>
    <t>XP=18.077</t>
  </si>
  <si>
    <t>ZP=-8.016</t>
  </si>
  <si>
    <t>(18.077,-0.127,-8.016),</t>
  </si>
  <si>
    <t>XP=18.386</t>
  </si>
  <si>
    <t>YP=-0.120</t>
  </si>
  <si>
    <t>ZP=-10.537</t>
  </si>
  <si>
    <t>(18.386,-0.12,-10.537),</t>
  </si>
  <si>
    <t>XP=18.696</t>
  </si>
  <si>
    <t>YP=-0.113</t>
  </si>
  <si>
    <t>ZP=-13.058</t>
  </si>
  <si>
    <t>(18.696,-0.113,-13.058),</t>
  </si>
  <si>
    <t>XP=19.005</t>
  </si>
  <si>
    <t>YP=-0.107</t>
  </si>
  <si>
    <t>ZP=-15.579</t>
  </si>
  <si>
    <t>(19.005,-0.107,-15.579),</t>
  </si>
  <si>
    <t>XP=19.315</t>
  </si>
  <si>
    <t>YP=-0.100</t>
  </si>
  <si>
    <t>ZP=-18.100</t>
  </si>
  <si>
    <t>(19.315,-0.1,-18.1),</t>
  </si>
  <si>
    <t>XP=19.624</t>
  </si>
  <si>
    <t>YP=-0.093</t>
  </si>
  <si>
    <t>ZP=-20.621</t>
  </si>
  <si>
    <t>(19.624,-0.093,-20.621),</t>
  </si>
  <si>
    <t>XP=19.934</t>
  </si>
  <si>
    <t>YP=-0.086</t>
  </si>
  <si>
    <t>ZP=-23.142</t>
  </si>
  <si>
    <t>(19.934,-0.086,-23.142),</t>
  </si>
  <si>
    <t>XP=20.243</t>
  </si>
  <si>
    <t>YP=-0.080</t>
  </si>
  <si>
    <t>ZP=-25.663</t>
  </si>
  <si>
    <t>(20.243,-0.08,-25.663),</t>
  </si>
  <si>
    <t>XP=20.553</t>
  </si>
  <si>
    <t>YP=-0.073</t>
  </si>
  <si>
    <t>ZP=-28.184</t>
  </si>
  <si>
    <t>(20.553,-0.073,-28.184),</t>
  </si>
  <si>
    <t>XP=20.863</t>
  </si>
  <si>
    <t>YP=-0.066</t>
  </si>
  <si>
    <t>ZP=-30.706</t>
  </si>
  <si>
    <t>(20.863,-0.066,-30.706),</t>
  </si>
  <si>
    <t>XP=21.172</t>
  </si>
  <si>
    <t>YP=-0.059</t>
  </si>
  <si>
    <t>ZP=-33.227</t>
  </si>
  <si>
    <t>(21.172,-0.059,-33.227),</t>
  </si>
  <si>
    <t>XP=21.482</t>
  </si>
  <si>
    <t>YP=-0.053</t>
  </si>
  <si>
    <t>ZP=-35.748</t>
  </si>
  <si>
    <t>(21.482,-0.053,-35.748),</t>
  </si>
  <si>
    <t>XP=21.791</t>
  </si>
  <si>
    <t>YP=-0.046</t>
  </si>
  <si>
    <t>ZP=-38.269</t>
  </si>
  <si>
    <t>(21.791,-0.046,-38.269),</t>
  </si>
  <si>
    <t>XP=22.101</t>
  </si>
  <si>
    <t>YP=-0.039</t>
  </si>
  <si>
    <t>ZP=-40.790</t>
  </si>
  <si>
    <t>(22.101,-0.039,-40.79),</t>
  </si>
  <si>
    <t>XP=22.410</t>
  </si>
  <si>
    <t>YP=-0.032</t>
  </si>
  <si>
    <t>ZP=-43.311</t>
  </si>
  <si>
    <t>(22.41,-0.032,-43.311),</t>
  </si>
  <si>
    <t>XP=22.720</t>
  </si>
  <si>
    <t>YP=-0.026</t>
  </si>
  <si>
    <t>ZP=-45.832</t>
  </si>
  <si>
    <t>(22.72,-0.026,-45.832),</t>
  </si>
  <si>
    <t>XP=23.029</t>
  </si>
  <si>
    <t>YP=-0.019</t>
  </si>
  <si>
    <t>ZP=-48.353</t>
  </si>
  <si>
    <t>(23.029,-0.019,-48.353),</t>
  </si>
  <si>
    <t>XP=23.339</t>
  </si>
  <si>
    <t>YP=-0.012</t>
  </si>
  <si>
    <t>ZP=-50.874</t>
  </si>
  <si>
    <t>(23.339,-0.012,-50.874),</t>
  </si>
  <si>
    <t>XP=23.648</t>
  </si>
  <si>
    <t>YP=-0.006</t>
  </si>
  <si>
    <t>ZP=-53.395</t>
  </si>
  <si>
    <t>(23.648,-6.0E-03,-53.395),</t>
  </si>
  <si>
    <t>XP=23.958</t>
  </si>
  <si>
    <t>YP=0.001</t>
  </si>
  <si>
    <t>ZP=-55.916</t>
  </si>
  <si>
    <t>(23.958,1.0E-03,-55.916),</t>
  </si>
  <si>
    <t>XP=24.267</t>
  </si>
  <si>
    <t>YP=0.008</t>
  </si>
  <si>
    <t>ZP=-58.437</t>
  </si>
  <si>
    <t>(24.267,8.0E-03,-58.437),</t>
  </si>
  <si>
    <t>XP=12.550</t>
  </si>
  <si>
    <t>YP=-0.297</t>
  </si>
  <si>
    <t>ZP=57.841</t>
  </si>
  <si>
    <t>(12.55,-0.297,57.841),</t>
  </si>
  <si>
    <t>XP=12.859</t>
  </si>
  <si>
    <t>ZP=55.320</t>
  </si>
  <si>
    <t>(12.859,-0.291,55.32),</t>
  </si>
  <si>
    <t>XP=13.169</t>
  </si>
  <si>
    <t>YP=-0.284</t>
  </si>
  <si>
    <t>ZP=52.799</t>
  </si>
  <si>
    <t>(13.169,-0.284,52.799),</t>
  </si>
  <si>
    <t>XP=13.478</t>
  </si>
  <si>
    <t>YP=-0.277</t>
  </si>
  <si>
    <t>ZP=50.278</t>
  </si>
  <si>
    <t>(13.478,-0.277,50.278),</t>
  </si>
  <si>
    <t>XP=13.788</t>
  </si>
  <si>
    <t>YP=-0.270</t>
  </si>
  <si>
    <t>ZP=47.757</t>
  </si>
  <si>
    <t>(13.788,-0.27,47.757),</t>
  </si>
  <si>
    <t>XP=14.098</t>
  </si>
  <si>
    <t>ZP=45.236</t>
  </si>
  <si>
    <t>(14.098,-0.264,45.236),</t>
  </si>
  <si>
    <t>XP=14.407</t>
  </si>
  <si>
    <t>YP=-0.257</t>
  </si>
  <si>
    <t>ZP=42.715</t>
  </si>
  <si>
    <t>(14.407,-0.257,42.715),</t>
  </si>
  <si>
    <t>XP=14.717</t>
  </si>
  <si>
    <t>YP=-0.250</t>
  </si>
  <si>
    <t>ZP=40.194</t>
  </si>
  <si>
    <t>(14.717,-0.25,40.194),</t>
  </si>
  <si>
    <t>XP=15.026</t>
  </si>
  <si>
    <t>ZP=37.673</t>
  </si>
  <si>
    <t>(15.026,-0.244,37.673),</t>
  </si>
  <si>
    <t>XP=15.336</t>
  </si>
  <si>
    <t>ZP=35.152</t>
  </si>
  <si>
    <t>(15.336,-0.237,35.152),</t>
  </si>
  <si>
    <t>XP=15.645</t>
  </si>
  <si>
    <t>YP=-0.230</t>
  </si>
  <si>
    <t>ZP=32.630</t>
  </si>
  <si>
    <t>(15.645,-0.23,32.63),</t>
  </si>
  <si>
    <t>XP=15.955</t>
  </si>
  <si>
    <t>YP=-0.223</t>
  </si>
  <si>
    <t>ZP=30.109</t>
  </si>
  <si>
    <t>(15.955,-0.223,30.109),</t>
  </si>
  <si>
    <t>XP=16.264</t>
  </si>
  <si>
    <t>ZP=27.588</t>
  </si>
  <si>
    <t>(16.264,-0.217,27.588),</t>
  </si>
  <si>
    <t>XP=16.574</t>
  </si>
  <si>
    <t>YP=-0.210</t>
  </si>
  <si>
    <t>ZP=25.067</t>
  </si>
  <si>
    <t>(16.574,-0.21,25.067),</t>
  </si>
  <si>
    <t>XP=16.883</t>
  </si>
  <si>
    <t>YP=-0.203</t>
  </si>
  <si>
    <t>ZP=22.546</t>
  </si>
  <si>
    <t>(16.883,-0.203,22.546),</t>
  </si>
  <si>
    <t>XP=17.193</t>
  </si>
  <si>
    <t>YP=-0.196</t>
  </si>
  <si>
    <t>ZP=20.025</t>
  </si>
  <si>
    <t>(17.193,-0.196,20.025),</t>
  </si>
  <si>
    <t>XP=17.502</t>
  </si>
  <si>
    <t>ZP=17.504</t>
  </si>
  <si>
    <t>(17.502,-0.19,17.504),</t>
  </si>
  <si>
    <t>XP=17.812</t>
  </si>
  <si>
    <t>YP=-0.183</t>
  </si>
  <si>
    <t>ZP=14.983</t>
  </si>
  <si>
    <t>(17.812,-0.183,14.983),</t>
  </si>
  <si>
    <t>XP=18.121</t>
  </si>
  <si>
    <t>YP=-0.176</t>
  </si>
  <si>
    <t>ZP=12.462</t>
  </si>
  <si>
    <t>(18.121,-0.176,12.462),</t>
  </si>
  <si>
    <t>XP=19.669</t>
  </si>
  <si>
    <t>ZP=-0.143</t>
  </si>
  <si>
    <t>(19.669,-0.143,-0.143),</t>
  </si>
  <si>
    <t>XP=19.979</t>
  </si>
  <si>
    <t>YP=-0.136</t>
  </si>
  <si>
    <t>ZP=-2.664</t>
  </si>
  <si>
    <t>(19.979,-0.136,-2.664),</t>
  </si>
  <si>
    <t>XP=20.288</t>
  </si>
  <si>
    <t>YP=-0.129</t>
  </si>
  <si>
    <t>ZP=-5.185</t>
  </si>
  <si>
    <t>(20.288,-0.129,-5.185),</t>
  </si>
  <si>
    <t>XP=20.598</t>
  </si>
  <si>
    <t>YP=-0.122</t>
  </si>
  <si>
    <t>ZP=-7.706</t>
  </si>
  <si>
    <t>(20.598,-0.122,-7.706),</t>
  </si>
  <si>
    <t>XP=20.907</t>
  </si>
  <si>
    <t>YP=-0.116</t>
  </si>
  <si>
    <t>ZP=-10.228</t>
  </si>
  <si>
    <t>(20.907,-0.116,-10.228),</t>
  </si>
  <si>
    <t>XP=21.217</t>
  </si>
  <si>
    <t>YP=-0.109</t>
  </si>
  <si>
    <t>ZP=-12.749</t>
  </si>
  <si>
    <t>(21.217,-0.109,-12.749),</t>
  </si>
  <si>
    <t>XP=21.526</t>
  </si>
  <si>
    <t>YP=-0.102</t>
  </si>
  <si>
    <t>ZP=-15.270</t>
  </si>
  <si>
    <t>(21.526,-0.102,-15.27),</t>
  </si>
  <si>
    <t>XP=21.836</t>
  </si>
  <si>
    <t>YP=-0.095</t>
  </si>
  <si>
    <t>ZP=-17.791</t>
  </si>
  <si>
    <t>(21.836,-0.095,-17.791),</t>
  </si>
  <si>
    <t>XP=22.145</t>
  </si>
  <si>
    <t>YP=-0.089</t>
  </si>
  <si>
    <t>ZP=-20.312</t>
  </si>
  <si>
    <t>(22.145,-0.089,-20.312),</t>
  </si>
  <si>
    <t>XP=22.455</t>
  </si>
  <si>
    <t>YP=-0.082</t>
  </si>
  <si>
    <t>ZP=-22.833</t>
  </si>
  <si>
    <t>(22.455,-0.082,-22.833),</t>
  </si>
  <si>
    <t>XP=22.765</t>
  </si>
  <si>
    <t>YP=-0.075</t>
  </si>
  <si>
    <t>ZP=-25.354</t>
  </si>
  <si>
    <t>(22.765,-0.075,-25.354),</t>
  </si>
  <si>
    <t>XP=23.074</t>
  </si>
  <si>
    <t>YP=-0.069</t>
  </si>
  <si>
    <t>ZP=-27.875</t>
  </si>
  <si>
    <t>(23.074,-0.069,-27.875),</t>
  </si>
  <si>
    <t>XP=23.384</t>
  </si>
  <si>
    <t>YP=-0.062</t>
  </si>
  <si>
    <t>ZP=-30.396</t>
  </si>
  <si>
    <t>(23.384,-0.062,-30.396),</t>
  </si>
  <si>
    <t>XP=23.693</t>
  </si>
  <si>
    <t>YP=-0.055</t>
  </si>
  <si>
    <t>ZP=-32.917</t>
  </si>
  <si>
    <t>(23.693,-0.055,-32.917),</t>
  </si>
  <si>
    <t>XP=24.003</t>
  </si>
  <si>
    <t>YP=-0.048</t>
  </si>
  <si>
    <t>ZP=-35.438</t>
  </si>
  <si>
    <t>(24.003,-0.048,-35.438),</t>
  </si>
  <si>
    <t>XP=24.312</t>
  </si>
  <si>
    <t>YP=-0.042</t>
  </si>
  <si>
    <t>ZP=-37.959</t>
  </si>
  <si>
    <t>(24.312,-0.042,-37.959),</t>
  </si>
  <si>
    <t>XP=24.622</t>
  </si>
  <si>
    <t>YP=-0.035</t>
  </si>
  <si>
    <t>ZP=-40.480</t>
  </si>
  <si>
    <t>(24.622,-0.035,-40.48),</t>
  </si>
  <si>
    <t>XP=24.931</t>
  </si>
  <si>
    <t>YP=-0.028</t>
  </si>
  <si>
    <t>ZP=-43.001</t>
  </si>
  <si>
    <t>(24.931,-0.028,-43.001),</t>
  </si>
  <si>
    <t>XP=25.241</t>
  </si>
  <si>
    <t>YP=-0.021</t>
  </si>
  <si>
    <t>ZP=-45.522</t>
  </si>
  <si>
    <t>(25.241,-0.021,-45.522),</t>
  </si>
  <si>
    <t>XP=25.550</t>
  </si>
  <si>
    <t>YP=-0.015</t>
  </si>
  <si>
    <t>ZP=-48.043</t>
  </si>
  <si>
    <t>(25.55,-0.015,-48.043),</t>
  </si>
  <si>
    <t>XP=25.860</t>
  </si>
  <si>
    <t>YP=-0.008</t>
  </si>
  <si>
    <t>ZP=-50.564</t>
  </si>
  <si>
    <t>(25.86,-8.0E-03,-50.564),</t>
  </si>
  <si>
    <t>XP=26.169</t>
  </si>
  <si>
    <t>YP=-0.001</t>
  </si>
  <si>
    <t>ZP=-53.086</t>
  </si>
  <si>
    <t>(26.169,-1.0E-03,-53.086),</t>
  </si>
  <si>
    <t>XP=26.479</t>
  </si>
  <si>
    <t>YP=0.006</t>
  </si>
  <si>
    <t>ZP=-55.607</t>
  </si>
  <si>
    <t>(26.479,6.0E-03,-55.607),</t>
  </si>
  <si>
    <t>XP=26.788</t>
  </si>
  <si>
    <t>YP=0.012</t>
  </si>
  <si>
    <t>ZP=-58.128</t>
  </si>
  <si>
    <t>(26.788,0.012,-58.128),</t>
  </si>
  <si>
    <t>XP=15.071</t>
  </si>
  <si>
    <t>YP=-0.293</t>
  </si>
  <si>
    <t>ZP=58.151</t>
  </si>
  <si>
    <t>(15.071,-0.293,58.151),</t>
  </si>
  <si>
    <t>XP=15.380</t>
  </si>
  <si>
    <t>YP=-0.286</t>
  </si>
  <si>
    <t>ZP=55.630</t>
  </si>
  <si>
    <t>(15.38,-0.286,55.63),</t>
  </si>
  <si>
    <t>XP=15.690</t>
  </si>
  <si>
    <t>ZP=53.109</t>
  </si>
  <si>
    <t>(15.69,-0.28,53.109),</t>
  </si>
  <si>
    <t>XP=16.000</t>
  </si>
  <si>
    <t>ZP=50.587</t>
  </si>
  <si>
    <t>(16.0,-0.273,50.587),</t>
  </si>
  <si>
    <t>XP=16.309</t>
  </si>
  <si>
    <t>ZP=48.066</t>
  </si>
  <si>
    <t>(16.309,-0.266,48.066),</t>
  </si>
  <si>
    <t>XP=16.619</t>
  </si>
  <si>
    <t>YP=-0.259</t>
  </si>
  <si>
    <t>ZP=45.545</t>
  </si>
  <si>
    <t>(16.619,-0.259,45.545),</t>
  </si>
  <si>
    <t>XP=16.928</t>
  </si>
  <si>
    <t>ZP=43.024</t>
  </si>
  <si>
    <t>(16.928,-0.253,43.024),</t>
  </si>
  <si>
    <t>XP=17.238</t>
  </si>
  <si>
    <t>ZP=40.503</t>
  </si>
  <si>
    <t>(17.238,-0.246,40.503),</t>
  </si>
  <si>
    <t>XP=17.547</t>
  </si>
  <si>
    <t>YP=-0.239</t>
  </si>
  <si>
    <t>ZP=37.982</t>
  </si>
  <si>
    <t>(17.547,-0.239,37.982),</t>
  </si>
  <si>
    <t>XP=17.857</t>
  </si>
  <si>
    <t>YP=-0.232</t>
  </si>
  <si>
    <t>ZP=35.461</t>
  </si>
  <si>
    <t>(17.857,-0.232,35.461),</t>
  </si>
  <si>
    <t>XP=18.166</t>
  </si>
  <si>
    <t>ZP=32.940</t>
  </si>
  <si>
    <t>(18.166,-0.226,32.94),</t>
  </si>
  <si>
    <t>XP=18.476</t>
  </si>
  <si>
    <t>ZP=30.419</t>
  </si>
  <si>
    <t>(18.476,-0.219,30.419),</t>
  </si>
  <si>
    <t>XP=18.785</t>
  </si>
  <si>
    <t>YP=-0.212</t>
  </si>
  <si>
    <t>ZP=27.898</t>
  </si>
  <si>
    <t>(18.785,-0.212,27.898),</t>
  </si>
  <si>
    <t>XP=19.095</t>
  </si>
  <si>
    <t>ZP=25.377</t>
  </si>
  <si>
    <t>(19.095,-0.206,25.377),</t>
  </si>
  <si>
    <t>XP=19.404</t>
  </si>
  <si>
    <t>ZP=22.856</t>
  </si>
  <si>
    <t>(19.404,-0.199,22.856),</t>
  </si>
  <si>
    <t>XP=19.714</t>
  </si>
  <si>
    <t>ZP=20.335</t>
  </si>
  <si>
    <t>(19.714,-0.192,20.335),</t>
  </si>
  <si>
    <t>XP=20.023</t>
  </si>
  <si>
    <t>YP=-0.185</t>
  </si>
  <si>
    <t>ZP=17.814</t>
  </si>
  <si>
    <t>(20.023,-0.185,17.814),</t>
  </si>
  <si>
    <t>XP=20.333</t>
  </si>
  <si>
    <t>ZP=15.293</t>
  </si>
  <si>
    <t>(20.333,-0.179,15.293),</t>
  </si>
  <si>
    <t>XP=20.643</t>
  </si>
  <si>
    <t>ZP=12.772</t>
  </si>
  <si>
    <t>(20.643,-0.172,12.772),</t>
  </si>
  <si>
    <t>XP=20.952</t>
  </si>
  <si>
    <t>ZP=10.250</t>
  </si>
  <si>
    <t>(20.952,-0.165,10.25),</t>
  </si>
  <si>
    <t>XP=21.262</t>
  </si>
  <si>
    <t>YP=-0.158</t>
  </si>
  <si>
    <t>ZP=7.729</t>
  </si>
  <si>
    <t>(21.262,-0.158,7.729),</t>
  </si>
  <si>
    <t>XP=21.571</t>
  </si>
  <si>
    <t>ZP=5.208</t>
  </si>
  <si>
    <t>(21.571,-0.152,5.208),</t>
  </si>
  <si>
    <t>XP=21.881</t>
  </si>
  <si>
    <t>ZP=2.687</t>
  </si>
  <si>
    <t>(21.881,-0.145,2.687),</t>
  </si>
  <si>
    <t>XP=22.190</t>
  </si>
  <si>
    <t>YP=-0.138</t>
  </si>
  <si>
    <t>ZP=0.166</t>
  </si>
  <si>
    <t>(22.19,-0.138,0.166),</t>
  </si>
  <si>
    <t>XP=22.500</t>
  </si>
  <si>
    <t>YP=-0.131</t>
  </si>
  <si>
    <t>ZP=-2.355</t>
  </si>
  <si>
    <t>(22.5,-0.131,-2.355),</t>
  </si>
  <si>
    <t>XP=22.809</t>
  </si>
  <si>
    <t>ZP=-4.876</t>
  </si>
  <si>
    <t>(22.809,-0.125,-4.876),</t>
  </si>
  <si>
    <t>XP=23.119</t>
  </si>
  <si>
    <t>YP=-0.118</t>
  </si>
  <si>
    <t>ZP=-7.397</t>
  </si>
  <si>
    <t>(23.119,-0.118,-7.397),</t>
  </si>
  <si>
    <t>XP=23.428</t>
  </si>
  <si>
    <t>YP=-0.111</t>
  </si>
  <si>
    <t>ZP=-9.918</t>
  </si>
  <si>
    <t>(23.428,-0.111,-9.918),</t>
  </si>
  <si>
    <t>XP=23.738</t>
  </si>
  <si>
    <t>YP=-0.105</t>
  </si>
  <si>
    <t>ZP=-12.439</t>
  </si>
  <si>
    <t>(23.738,-0.105,-12.439),</t>
  </si>
  <si>
    <t>XP=24.047</t>
  </si>
  <si>
    <t>YP=-0.098</t>
  </si>
  <si>
    <t>ZP=-14.960</t>
  </si>
  <si>
    <t>(24.047,-0.098,-14.96),</t>
  </si>
  <si>
    <t>XP=24.357</t>
  </si>
  <si>
    <t>YP=-0.091</t>
  </si>
  <si>
    <t>ZP=-17.481</t>
  </si>
  <si>
    <t>(24.357,-0.091,-17.481),</t>
  </si>
  <si>
    <t>XP=24.667</t>
  </si>
  <si>
    <t>YP=-0.084</t>
  </si>
  <si>
    <t>ZP=-20.002</t>
  </si>
  <si>
    <t>(24.667,-0.084,-20.002),</t>
  </si>
  <si>
    <t>XP=24.976</t>
  </si>
  <si>
    <t>YP=-0.078</t>
  </si>
  <si>
    <t>ZP=-22.523</t>
  </si>
  <si>
    <t>(24.976,-0.078,-22.523),</t>
  </si>
  <si>
    <t>XP=25.286</t>
  </si>
  <si>
    <t>YP=-0.071</t>
  </si>
  <si>
    <t>ZP=-25.044</t>
  </si>
  <si>
    <t>(25.286,-0.071,-25.044),</t>
  </si>
  <si>
    <t>XP=25.595</t>
  </si>
  <si>
    <t>YP=-0.064</t>
  </si>
  <si>
    <t>ZP=-27.565</t>
  </si>
  <si>
    <t>(25.595,-0.064,-27.565),</t>
  </si>
  <si>
    <t>XP=25.905</t>
  </si>
  <si>
    <t>YP=-0.057</t>
  </si>
  <si>
    <t>ZP=-30.086</t>
  </si>
  <si>
    <t>(25.905,-0.057,-30.086),</t>
  </si>
  <si>
    <t>XP=26.214</t>
  </si>
  <si>
    <t>YP=-0.051</t>
  </si>
  <si>
    <t>ZP=-32.608</t>
  </si>
  <si>
    <t>(26.214,-0.051,-32.608),</t>
  </si>
  <si>
    <t>XP=26.524</t>
  </si>
  <si>
    <t>YP=-0.044</t>
  </si>
  <si>
    <t>ZP=-35.129</t>
  </si>
  <si>
    <t>(26.524,-0.044,-35.129),</t>
  </si>
  <si>
    <t>XP=26.833</t>
  </si>
  <si>
    <t>YP=-0.037</t>
  </si>
  <si>
    <t>ZP=-37.650</t>
  </si>
  <si>
    <t>(26.833,-0.037,-37.65),</t>
  </si>
  <si>
    <t>XP=27.143</t>
  </si>
  <si>
    <t>YP=-0.030</t>
  </si>
  <si>
    <t>ZP=-40.171</t>
  </si>
  <si>
    <t>(27.143,-0.03,-40.171),</t>
  </si>
  <si>
    <t>XP=27.452</t>
  </si>
  <si>
    <t>YP=-0.024</t>
  </si>
  <si>
    <t>ZP=-42.692</t>
  </si>
  <si>
    <t>(27.452,-0.024,-42.692),</t>
  </si>
  <si>
    <t>XP=27.762</t>
  </si>
  <si>
    <t>YP=-0.017</t>
  </si>
  <si>
    <t>ZP=-45.213</t>
  </si>
  <si>
    <t>(27.762,-0.017,-45.213),</t>
  </si>
  <si>
    <t>XP=28.071</t>
  </si>
  <si>
    <t>YP=-0.010</t>
  </si>
  <si>
    <t>ZP=-47.734</t>
  </si>
  <si>
    <t>(28.071,-0.01,-47.734),</t>
  </si>
  <si>
    <t>XP=28.381</t>
  </si>
  <si>
    <t>YP=-0.004</t>
  </si>
  <si>
    <t>ZP=-50.255</t>
  </si>
  <si>
    <t>(28.381,-4.0E-03,-50.255),</t>
  </si>
  <si>
    <t>XP=28.690</t>
  </si>
  <si>
    <t>YP=0.003</t>
  </si>
  <si>
    <t>ZP=-52.776</t>
  </si>
  <si>
    <t>(28.69,3.0E-03,-52.776),</t>
  </si>
  <si>
    <t>XP=29.000</t>
  </si>
  <si>
    <t>YP=0.010</t>
  </si>
  <si>
    <t>ZP=-55.297</t>
  </si>
  <si>
    <t>(29.0,0.01,-55.297),</t>
  </si>
  <si>
    <t>XP=29.310</t>
  </si>
  <si>
    <t>YP=0.017</t>
  </si>
  <si>
    <t>ZP=-57.818</t>
  </si>
  <si>
    <t>(29.31,0.017,-57.818),</t>
  </si>
  <si>
    <t>XP=17.592</t>
  </si>
  <si>
    <t>ZP=58.460</t>
  </si>
  <si>
    <t>(17.592,-0.289,58.46),</t>
  </si>
  <si>
    <t>XP=17.902</t>
  </si>
  <si>
    <t>ZP=55.939</t>
  </si>
  <si>
    <t>(17.902,-0.282,55.939),</t>
  </si>
  <si>
    <t>XP=18.211</t>
  </si>
  <si>
    <t>ZP=53.418</t>
  </si>
  <si>
    <t>(18.211,-0.275,53.418),</t>
  </si>
  <si>
    <t>XP=18.521</t>
  </si>
  <si>
    <t>ZP=50.897</t>
  </si>
  <si>
    <t>(18.521,-0.268,50.897),</t>
  </si>
  <si>
    <t>XP=18.830</t>
  </si>
  <si>
    <t>ZP=48.376</t>
  </si>
  <si>
    <t>(18.83,-0.262,48.376),</t>
  </si>
  <si>
    <t>XP=19.140</t>
  </si>
  <si>
    <t>ZP=45.855</t>
  </si>
  <si>
    <t>(19.14,-0.255,45.855),</t>
  </si>
  <si>
    <t>XP=19.449</t>
  </si>
  <si>
    <t>ZP=43.334</t>
  </si>
  <si>
    <t>(19.449,-0.248,43.334),</t>
  </si>
  <si>
    <t>XP=19.759</t>
  </si>
  <si>
    <t>ZP=40.813</t>
  </si>
  <si>
    <t>(19.759,-0.242,40.813),</t>
  </si>
  <si>
    <t>XP=20.068</t>
  </si>
  <si>
    <t>ZP=38.292</t>
  </si>
  <si>
    <t>(20.068,-0.235,38.292),</t>
  </si>
  <si>
    <t>XP=20.378</t>
  </si>
  <si>
    <t>ZP=35.771</t>
  </si>
  <si>
    <t>(20.378,-0.228,35.771),</t>
  </si>
  <si>
    <t>XP=20.687</t>
  </si>
  <si>
    <t>ZP=33.250</t>
  </si>
  <si>
    <t>(20.687,-0.221,33.25),</t>
  </si>
  <si>
    <t>XP=20.997</t>
  </si>
  <si>
    <t>ZP=30.729</t>
  </si>
  <si>
    <t>(20.997,-0.215,30.729),</t>
  </si>
  <si>
    <t>XP=21.306</t>
  </si>
  <si>
    <t>ZP=28.207</t>
  </si>
  <si>
    <t>(21.306,-0.208,28.207),</t>
  </si>
  <si>
    <t>XP=21.616</t>
  </si>
  <si>
    <t>ZP=25.686</t>
  </si>
  <si>
    <t>(21.616,-0.201,25.686),</t>
  </si>
  <si>
    <t>XP=21.925</t>
  </si>
  <si>
    <t>ZP=23.165</t>
  </si>
  <si>
    <t>(21.925,-0.194,23.165),</t>
  </si>
  <si>
    <t>XP=22.235</t>
  </si>
  <si>
    <t>ZP=20.644</t>
  </si>
  <si>
    <t>(22.235,-0.188,20.644),</t>
  </si>
  <si>
    <t>XP=22.545</t>
  </si>
  <si>
    <t>ZP=18.123</t>
  </si>
  <si>
    <t>(22.545,-0.181,18.123),</t>
  </si>
  <si>
    <t>XP=22.854</t>
  </si>
  <si>
    <t>YP=-0.174</t>
  </si>
  <si>
    <t>ZP=15.602</t>
  </si>
  <si>
    <t>(22.854,-0.174,15.602),</t>
  </si>
  <si>
    <t>XP=23.164</t>
  </si>
  <si>
    <t>YP=-0.167</t>
  </si>
  <si>
    <t>ZP=13.081</t>
  </si>
  <si>
    <t>(23.164,-0.167,13.081),</t>
  </si>
  <si>
    <t>XP=23.473</t>
  </si>
  <si>
    <t>ZP=10.560</t>
  </si>
  <si>
    <t>(23.473,-0.161,10.56),</t>
  </si>
  <si>
    <t>XP=23.783</t>
  </si>
  <si>
    <t>ZP=8.039</t>
  </si>
  <si>
    <t>(23.783,-0.154,8.039),</t>
  </si>
  <si>
    <t>XP=24.092</t>
  </si>
  <si>
    <t>ZP=5.518</t>
  </si>
  <si>
    <t>(24.092,-0.147,5.518),</t>
  </si>
  <si>
    <t>XP=24.402</t>
  </si>
  <si>
    <t>ZP=2.997</t>
  </si>
  <si>
    <t>(24.402,-0.141,2.997),</t>
  </si>
  <si>
    <t>XP=24.711</t>
  </si>
  <si>
    <t>ZP=0.476</t>
  </si>
  <si>
    <t>(24.711,-0.134,0.476),</t>
  </si>
  <si>
    <t>XP=25.021</t>
  </si>
  <si>
    <t>ZP=-2.045</t>
  </si>
  <si>
    <t>(25.021,-0.127,-2.045),</t>
  </si>
  <si>
    <t>XP=25.330</t>
  </si>
  <si>
    <t>ZP=-4.566</t>
  </si>
  <si>
    <t>(25.33,-0.12,-4.566),</t>
  </si>
  <si>
    <t>XP=25.640</t>
  </si>
  <si>
    <t>ZP=-7.087</t>
  </si>
  <si>
    <t>(25.64,-0.114,-7.087),</t>
  </si>
  <si>
    <t>XP=25.949</t>
  </si>
  <si>
    <t>ZP=-9.608</t>
  </si>
  <si>
    <t>(25.949,-0.107,-9.608),</t>
  </si>
  <si>
    <t>XP=26.259</t>
  </si>
  <si>
    <t>ZP=-12.129</t>
  </si>
  <si>
    <t>(26.259,-0.1,-12.129),</t>
  </si>
  <si>
    <t>XP=26.569</t>
  </si>
  <si>
    <t>ZP=-14.651</t>
  </si>
  <si>
    <t>(26.569,-0.093,-14.651),</t>
  </si>
  <si>
    <t>XP=26.878</t>
  </si>
  <si>
    <t>YP=-0.087</t>
  </si>
  <si>
    <t>ZP=-17.172</t>
  </si>
  <si>
    <t>(26.878,-0.087,-17.172),</t>
  </si>
  <si>
    <t>XP=27.188</t>
  </si>
  <si>
    <t>ZP=-19.693</t>
  </si>
  <si>
    <t>(27.188,-0.08,-19.693),</t>
  </si>
  <si>
    <t>XP=27.497</t>
  </si>
  <si>
    <t>ZP=-22.214</t>
  </si>
  <si>
    <t>(27.497,-0.073,-22.214),</t>
  </si>
  <si>
    <t>XP=27.807</t>
  </si>
  <si>
    <t>YP=-0.067</t>
  </si>
  <si>
    <t>ZP=-24.735</t>
  </si>
  <si>
    <t>(27.807,-0.067,-24.735),</t>
  </si>
  <si>
    <t>XP=28.116</t>
  </si>
  <si>
    <t>YP=-0.060</t>
  </si>
  <si>
    <t>ZP=-27.256</t>
  </si>
  <si>
    <t>(28.116,-0.06,-27.256),</t>
  </si>
  <si>
    <t>XP=28.426</t>
  </si>
  <si>
    <t>ZP=-29.777</t>
  </si>
  <si>
    <t>(28.426,-0.053,-29.777),</t>
  </si>
  <si>
    <t>XP=28.735</t>
  </si>
  <si>
    <t>ZP=-32.298</t>
  </si>
  <si>
    <t>(28.735,-0.046,-32.298),</t>
  </si>
  <si>
    <t>XP=29.045</t>
  </si>
  <si>
    <t>YP=-0.040</t>
  </si>
  <si>
    <t>ZP=-34.819</t>
  </si>
  <si>
    <t>(29.045,-0.04,-34.819),</t>
  </si>
  <si>
    <t>XP=29.354</t>
  </si>
  <si>
    <t>YP=-0.033</t>
  </si>
  <si>
    <t>ZP=-37.340</t>
  </si>
  <si>
    <t>(29.354,-0.033,-37.34),</t>
  </si>
  <si>
    <t>XP=29.664</t>
  </si>
  <si>
    <t>ZP=-39.861</t>
  </si>
  <si>
    <t>(29.664,-0.026,-39.861),</t>
  </si>
  <si>
    <t>XP=29.973</t>
  </si>
  <si>
    <t>ZP=-42.382</t>
  </si>
  <si>
    <t>(29.973,-0.019,-42.382),</t>
  </si>
  <si>
    <t>XP=30.283</t>
  </si>
  <si>
    <t>YP=-0.013</t>
  </si>
  <si>
    <t>ZP=-44.903</t>
  </si>
  <si>
    <t>(30.283,-0.013,-44.903),</t>
  </si>
  <si>
    <t>XP=30.592</t>
  </si>
  <si>
    <t>ZP=-47.424</t>
  </si>
  <si>
    <t>(30.592,-6.0E-03,-47.424),</t>
  </si>
  <si>
    <t>XP=30.902</t>
  </si>
  <si>
    <t>ZP=-49.945</t>
  </si>
  <si>
    <t>(30.902,1.0E-03,-49.945),</t>
  </si>
  <si>
    <t>XP=31.212</t>
  </si>
  <si>
    <t>ZP=-52.466</t>
  </si>
  <si>
    <t>(31.212,8.0E-03,-52.466),</t>
  </si>
  <si>
    <t>XP=31.521</t>
  </si>
  <si>
    <t>YP=0.014</t>
  </si>
  <si>
    <t>ZP=-54.988</t>
  </si>
  <si>
    <t>(31.521,0.014,-54.988),</t>
  </si>
  <si>
    <t>XP=31.831</t>
  </si>
  <si>
    <t>YP=0.021</t>
  </si>
  <si>
    <t>ZP=-57.509</t>
  </si>
  <si>
    <t>(31.831,0.021,-57.509),</t>
  </si>
  <si>
    <t>XP=20.113</t>
  </si>
  <si>
    <t>ZP=58.770</t>
  </si>
  <si>
    <t>(20.113,-0.284,58.77),</t>
  </si>
  <si>
    <t>XP=20.423</t>
  </si>
  <si>
    <t>ZP=56.249</t>
  </si>
  <si>
    <t>(20.423,-0.278,56.249),</t>
  </si>
  <si>
    <t>XP=20.732</t>
  </si>
  <si>
    <t>ZP=53.728</t>
  </si>
  <si>
    <t>(20.732,-0.271,53.728),</t>
  </si>
  <si>
    <t>XP=21.042</t>
  </si>
  <si>
    <t>ZP=51.207</t>
  </si>
  <si>
    <t>(21.042,-0.264,51.207),</t>
  </si>
  <si>
    <t>XP=21.351</t>
  </si>
  <si>
    <t>ZP=48.685</t>
  </si>
  <si>
    <t>(21.351,-0.257,48.685),</t>
  </si>
  <si>
    <t>XP=21.661</t>
  </si>
  <si>
    <t>ZP=46.164</t>
  </si>
  <si>
    <t>(21.661,-0.251,46.164),</t>
  </si>
  <si>
    <t>XP=21.970</t>
  </si>
  <si>
    <t>ZP=43.643</t>
  </si>
  <si>
    <t>(21.97,-0.244,43.643),</t>
  </si>
  <si>
    <t>XP=22.280</t>
  </si>
  <si>
    <t>ZP=41.122</t>
  </si>
  <si>
    <t>(22.28,-0.237,41.122),</t>
  </si>
  <si>
    <t>XP=22.589</t>
  </si>
  <si>
    <t>ZP=38.601</t>
  </si>
  <si>
    <t>(22.589,-0.23,38.601),</t>
  </si>
  <si>
    <t>XP=22.899</t>
  </si>
  <si>
    <t>ZP=36.080</t>
  </si>
  <si>
    <t>(22.899,-0.224,36.08),</t>
  </si>
  <si>
    <t>XP=23.208</t>
  </si>
  <si>
    <t>ZP=33.559</t>
  </si>
  <si>
    <t>(23.208,-0.217,33.559),</t>
  </si>
  <si>
    <t>XP=23.518</t>
  </si>
  <si>
    <t>ZP=31.038</t>
  </si>
  <si>
    <t>(23.518,-0.21,31.038),</t>
  </si>
  <si>
    <t>XP=23.827</t>
  </si>
  <si>
    <t>ZP=28.517</t>
  </si>
  <si>
    <t>(23.827,-0.204,28.517),</t>
  </si>
  <si>
    <t>XP=24.137</t>
  </si>
  <si>
    <t>ZP=25.996</t>
  </si>
  <si>
    <t>(24.137,-0.197,25.996),</t>
  </si>
  <si>
    <t>XP=24.447</t>
  </si>
  <si>
    <t>ZP=23.475</t>
  </si>
  <si>
    <t>(24.447,-0.19,23.475),</t>
  </si>
  <si>
    <t>XP=24.756</t>
  </si>
  <si>
    <t>ZP=20.954</t>
  </si>
  <si>
    <t>(24.756,-0.183,20.954),</t>
  </si>
  <si>
    <t>XP=25.066</t>
  </si>
  <si>
    <t>ZP=18.433</t>
  </si>
  <si>
    <t>(25.066,-0.177,18.433),</t>
  </si>
  <si>
    <t>XP=25.375</t>
  </si>
  <si>
    <t>ZP=15.912</t>
  </si>
  <si>
    <t>(25.375,-0.17,15.912),</t>
  </si>
  <si>
    <t>XP=25.685</t>
  </si>
  <si>
    <t>ZP=13.391</t>
  </si>
  <si>
    <t>(25.685,-0.163,13.391),</t>
  </si>
  <si>
    <t>XP=25.994</t>
  </si>
  <si>
    <t>YP=-0.156</t>
  </si>
  <si>
    <t>ZP=10.870</t>
  </si>
  <si>
    <t>(25.994,-0.156,10.87),</t>
  </si>
  <si>
    <t>XP=26.304</t>
  </si>
  <si>
    <t>ZP=8.349</t>
  </si>
  <si>
    <t>(26.304,-0.15,8.349),</t>
  </si>
  <si>
    <t>XP=26.613</t>
  </si>
  <si>
    <t>ZP=5.827</t>
  </si>
  <si>
    <t>(26.613,-0.143,5.827),</t>
  </si>
  <si>
    <t>XP=26.923</t>
  </si>
  <si>
    <t>ZP=3.306</t>
  </si>
  <si>
    <t>(26.923,-0.136,3.306),</t>
  </si>
  <si>
    <t>XP=27.232</t>
  </si>
  <si>
    <t>ZP=0.785</t>
  </si>
  <si>
    <t>(27.232,-0.129,0.785),</t>
  </si>
  <si>
    <t>XP=27.542</t>
  </si>
  <si>
    <t>ZP=-1.736</t>
  </si>
  <si>
    <t>(27.542,-0.123,-1.736),</t>
  </si>
  <si>
    <t>XP=27.851</t>
  </si>
  <si>
    <t>ZP=-4.257</t>
  </si>
  <si>
    <t>(27.851,-0.116,-4.257),</t>
  </si>
  <si>
    <t>XP=28.161</t>
  </si>
  <si>
    <t>ZP=-6.778</t>
  </si>
  <si>
    <t>(28.161,-0.109,-6.778),</t>
  </si>
  <si>
    <t>XP=28.470</t>
  </si>
  <si>
    <t>YP=-0.103</t>
  </si>
  <si>
    <t>ZP=-9.299</t>
  </si>
  <si>
    <t>(28.47,-0.103,-9.299),</t>
  </si>
  <si>
    <t>XP=28.780</t>
  </si>
  <si>
    <t>YP=-0.096</t>
  </si>
  <si>
    <t>ZP=-11.820</t>
  </si>
  <si>
    <t>(28.78,-0.096,-11.82),</t>
  </si>
  <si>
    <t>XP=29.090</t>
  </si>
  <si>
    <t>ZP=-14.341</t>
  </si>
  <si>
    <t>(29.09,-0.089,-14.341),</t>
  </si>
  <si>
    <t>XP=29.399</t>
  </si>
  <si>
    <t>ZP=-16.862</t>
  </si>
  <si>
    <t>(29.399,-0.082,-16.862),</t>
  </si>
  <si>
    <t>XP=29.709</t>
  </si>
  <si>
    <t>YP=-0.076</t>
  </si>
  <si>
    <t>ZP=-19.383</t>
  </si>
  <si>
    <t>(29.709,-0.076,-19.383),</t>
  </si>
  <si>
    <t>XP=30.018</t>
  </si>
  <si>
    <t>ZP=-21.904</t>
  </si>
  <si>
    <t>(30.018,-0.069,-21.904),</t>
  </si>
  <si>
    <t>XP=30.328</t>
  </si>
  <si>
    <t>ZP=-24.425</t>
  </si>
  <si>
    <t>(30.328,-0.062,-24.425),</t>
  </si>
  <si>
    <t>XP=30.637</t>
  </si>
  <si>
    <t>ZP=-26.946</t>
  </si>
  <si>
    <t>(30.637,-0.055,-26.946),</t>
  </si>
  <si>
    <t>XP=30.947</t>
  </si>
  <si>
    <t>YP=-0.049</t>
  </si>
  <si>
    <t>ZP=-29.467</t>
  </si>
  <si>
    <t>(30.947,-0.049,-29.467),</t>
  </si>
  <si>
    <t>XP=31.256</t>
  </si>
  <si>
    <t>ZP=-31.988</t>
  </si>
  <si>
    <t>(31.256,-0.042,-31.988),</t>
  </si>
  <si>
    <t>XP=31.566</t>
  </si>
  <si>
    <t>ZP=-34.509</t>
  </si>
  <si>
    <t>(31.566,-0.035,-34.509),</t>
  </si>
  <si>
    <t>XP=31.875</t>
  </si>
  <si>
    <t>ZP=-37.031</t>
  </si>
  <si>
    <t>(31.875,-0.028,-37.031),</t>
  </si>
  <si>
    <t>XP=32.185</t>
  </si>
  <si>
    <t>YP=-0.022</t>
  </si>
  <si>
    <t>ZP=-39.552</t>
  </si>
  <si>
    <t>(32.185,-0.022,-39.552),</t>
  </si>
  <si>
    <t>XP=32.494</t>
  </si>
  <si>
    <t>ZP=-42.073</t>
  </si>
  <si>
    <t>(32.494,-0.015,-42.073),</t>
  </si>
  <si>
    <t>XP=32.804</t>
  </si>
  <si>
    <t>ZP=-44.594</t>
  </si>
  <si>
    <t>(32.804,-8.0E-03,-44.594),</t>
  </si>
  <si>
    <t>XP=33.114</t>
  </si>
  <si>
    <t>YP=-0.002</t>
  </si>
  <si>
    <t>ZP=-47.115</t>
  </si>
  <si>
    <t>(33.114,-2.0E-03,-47.115),</t>
  </si>
  <si>
    <t>XP=33.423</t>
  </si>
  <si>
    <t>YP=0.005</t>
  </si>
  <si>
    <t>ZP=-49.636</t>
  </si>
  <si>
    <t>(33.423,5.0E-03,-49.636),</t>
  </si>
  <si>
    <t>XP=33.733</t>
  </si>
  <si>
    <t>ZP=-52.157</t>
  </si>
  <si>
    <t>(33.733,0.012,-52.157),</t>
  </si>
  <si>
    <t>XP=34.042</t>
  </si>
  <si>
    <t>YP=0.019</t>
  </si>
  <si>
    <t>ZP=-54.678</t>
  </si>
  <si>
    <t>(34.042,0.019,-54.678),</t>
  </si>
  <si>
    <t>XP=34.352</t>
  </si>
  <si>
    <t>YP=0.025</t>
  </si>
  <si>
    <t>ZP=-57.199</t>
  </si>
  <si>
    <t>(34.352,0.025,-57.199),</t>
  </si>
  <si>
    <t>XP=22.634</t>
  </si>
  <si>
    <t>ZP=59.079</t>
  </si>
  <si>
    <t>(22.634,-0.28,59.079),</t>
  </si>
  <si>
    <t>XP=22.944</t>
  </si>
  <si>
    <t>ZP=56.558</t>
  </si>
  <si>
    <t>(22.944,-0.273,56.558),</t>
  </si>
  <si>
    <t>XP=23.253</t>
  </si>
  <si>
    <t>ZP=54.037</t>
  </si>
  <si>
    <t>(23.253,-0.266,54.037),</t>
  </si>
  <si>
    <t>XP=23.563</t>
  </si>
  <si>
    <t>ZP=51.516</t>
  </si>
  <si>
    <t>(23.563,-0.26,51.516),</t>
  </si>
  <si>
    <t>XP=23.872</t>
  </si>
  <si>
    <t>ZP=48.995</t>
  </si>
  <si>
    <t>(23.872,-0.253,48.995),</t>
  </si>
  <si>
    <t>XP=24.182</t>
  </si>
  <si>
    <t>ZP=46.474</t>
  </si>
  <si>
    <t>(24.182,-0.246,46.474),</t>
  </si>
  <si>
    <t>XP=24.491</t>
  </si>
  <si>
    <t>ZP=43.953</t>
  </si>
  <si>
    <t>(24.491,-0.24,43.953),</t>
  </si>
  <si>
    <t>XP=24.801</t>
  </si>
  <si>
    <t>ZP=41.432</t>
  </si>
  <si>
    <t>(24.801,-0.233,41.432),</t>
  </si>
  <si>
    <t>XP=25.110</t>
  </si>
  <si>
    <t>ZP=38.911</t>
  </si>
  <si>
    <t>(25.11,-0.226,38.911),</t>
  </si>
  <si>
    <t>XP=25.420</t>
  </si>
  <si>
    <t>ZP=36.390</t>
  </si>
  <si>
    <t>(25.42,-0.219,36.39),</t>
  </si>
  <si>
    <t>XP=25.729</t>
  </si>
  <si>
    <t>ZP=33.869</t>
  </si>
  <si>
    <t>(25.729,-0.213,33.869),</t>
  </si>
  <si>
    <t>XP=26.039</t>
  </si>
  <si>
    <t>ZP=31.348</t>
  </si>
  <si>
    <t>(26.039,-0.206,31.348),</t>
  </si>
  <si>
    <t>XP=26.349</t>
  </si>
  <si>
    <t>ZP=28.827</t>
  </si>
  <si>
    <t>(26.349,-0.199,28.827),</t>
  </si>
  <si>
    <t>XP=26.658</t>
  </si>
  <si>
    <t>ZP=26.306</t>
  </si>
  <si>
    <t>(26.658,-0.192,26.306),</t>
  </si>
  <si>
    <t>XP=26.968</t>
  </si>
  <si>
    <t>ZP=23.784</t>
  </si>
  <si>
    <t>(26.968,-0.186,23.784),</t>
  </si>
  <si>
    <t>XP=27.277</t>
  </si>
  <si>
    <t>ZP=21.263</t>
  </si>
  <si>
    <t>(27.277,-0.179,21.263),</t>
  </si>
  <si>
    <t>XP=27.587</t>
  </si>
  <si>
    <t>ZP=18.742</t>
  </si>
  <si>
    <t>(27.587,-0.172,18.742),</t>
  </si>
  <si>
    <t>XP=27.896</t>
  </si>
  <si>
    <t>ZP=16.221</t>
  </si>
  <si>
    <t>(27.896,-0.165,16.221),</t>
  </si>
  <si>
    <t>XP=28.206</t>
  </si>
  <si>
    <t>ZP=13.700</t>
  </si>
  <si>
    <t>(28.206,-0.159,13.7),</t>
  </si>
  <si>
    <t>XP=28.515</t>
  </si>
  <si>
    <t>ZP=11.179</t>
  </si>
  <si>
    <t>(28.515,-0.152,11.179),</t>
  </si>
  <si>
    <t>XP=28.825</t>
  </si>
  <si>
    <t>ZP=8.658</t>
  </si>
  <si>
    <t>(28.825,-0.145,8.658),</t>
  </si>
  <si>
    <t>XP=29.134</t>
  </si>
  <si>
    <t>ZP=6.137</t>
  </si>
  <si>
    <t>(29.134,-0.139,6.137),</t>
  </si>
  <si>
    <t>XP=29.444</t>
  </si>
  <si>
    <t>ZP=3.616</t>
  </si>
  <si>
    <t>(29.444,-0.132,3.616),</t>
  </si>
  <si>
    <t>XP=29.753</t>
  </si>
  <si>
    <t>ZP=1.095</t>
  </si>
  <si>
    <t>(29.753,-0.125,1.095),</t>
  </si>
  <si>
    <t>XP=30.063</t>
  </si>
  <si>
    <t>ZP=-1.426</t>
  </si>
  <si>
    <t>(30.063,-0.118,-1.426),</t>
  </si>
  <si>
    <t>XP=30.372</t>
  </si>
  <si>
    <t>YP=-0.112</t>
  </si>
  <si>
    <t>ZP=-3.947</t>
  </si>
  <si>
    <t>(30.372,-0.112,-3.947),</t>
  </si>
  <si>
    <t>XP=30.682</t>
  </si>
  <si>
    <t>ZP=-6.468</t>
  </si>
  <si>
    <t>(30.682,-0.105,-6.468),</t>
  </si>
  <si>
    <t>XP=30.992</t>
  </si>
  <si>
    <t>ZP=-8.989</t>
  </si>
  <si>
    <t>(30.992,-0.098,-8.989),</t>
  </si>
  <si>
    <t>XP=31.301</t>
  </si>
  <si>
    <t>ZP=-11.510</t>
  </si>
  <si>
    <t>(31.301,-0.091,-11.51),</t>
  </si>
  <si>
    <t>XP=31.611</t>
  </si>
  <si>
    <t>YP=-0.085</t>
  </si>
  <si>
    <t>ZP=-14.031</t>
  </si>
  <si>
    <t>(31.611,-0.085,-14.031),</t>
  </si>
  <si>
    <t>XP=31.920</t>
  </si>
  <si>
    <t>ZP=-16.553</t>
  </si>
  <si>
    <t>(31.92,-0.078,-16.553),</t>
  </si>
  <si>
    <t>XP=32.230</t>
  </si>
  <si>
    <t>ZP=-19.074</t>
  </si>
  <si>
    <t>(32.23,-0.071,-19.074),</t>
  </si>
  <si>
    <t>XP=32.539</t>
  </si>
  <si>
    <t>ZP=-21.595</t>
  </si>
  <si>
    <t>(32.539,-0.064,-21.595),</t>
  </si>
  <si>
    <t>XP=32.849</t>
  </si>
  <si>
    <t>YP=-0.058</t>
  </si>
  <si>
    <t>ZP=-24.116</t>
  </si>
  <si>
    <t>(32.849,-0.058,-24.116),</t>
  </si>
  <si>
    <t>XP=33.158</t>
  </si>
  <si>
    <t>ZP=-26.637</t>
  </si>
  <si>
    <t>(33.158,-0.051,-26.637),</t>
  </si>
  <si>
    <t>XP=33.468</t>
  </si>
  <si>
    <t>ZP=-29.158</t>
  </si>
  <si>
    <t>(33.468,-0.044,-29.158),</t>
  </si>
  <si>
    <t>XP=33.777</t>
  </si>
  <si>
    <t>YP=-0.038</t>
  </si>
  <si>
    <t>ZP=-31.679</t>
  </si>
  <si>
    <t>(33.777,-0.038,-31.679),</t>
  </si>
  <si>
    <t>XP=34.087</t>
  </si>
  <si>
    <t>YP=-0.031</t>
  </si>
  <si>
    <t>ZP=-34.200</t>
  </si>
  <si>
    <t>(34.087,-0.031,-34.2),</t>
  </si>
  <si>
    <t>XP=34.396</t>
  </si>
  <si>
    <t>ZP=-36.721</t>
  </si>
  <si>
    <t>(34.396,-0.024,-36.721),</t>
  </si>
  <si>
    <t>XP=34.706</t>
  </si>
  <si>
    <t>ZP=-39.242</t>
  </si>
  <si>
    <t>(34.706,-0.017,-39.242),</t>
  </si>
  <si>
    <t>XP=35.016</t>
  </si>
  <si>
    <t>YP=-0.011</t>
  </si>
  <si>
    <t>ZP=-41.763</t>
  </si>
  <si>
    <t>(35.016,-0.011,-41.763),</t>
  </si>
  <si>
    <t>XP=35.325</t>
  </si>
  <si>
    <t>ZP=-44.284</t>
  </si>
  <si>
    <t>(35.325,-4.0E-03,-44.284),</t>
  </si>
  <si>
    <t>XP=35.635</t>
  </si>
  <si>
    <t>ZP=-46.805</t>
  </si>
  <si>
    <t>(35.635,3.0E-03,-46.805),</t>
  </si>
  <si>
    <t>XP=35.944</t>
  </si>
  <si>
    <t>ZP=-49.326</t>
  </si>
  <si>
    <t>(35.944,0.01,-49.326),</t>
  </si>
  <si>
    <t>XP=36.254</t>
  </si>
  <si>
    <t>YP=0.016</t>
  </si>
  <si>
    <t>ZP=-51.847</t>
  </si>
  <si>
    <t>(36.254,0.016,-51.847),</t>
  </si>
  <si>
    <t>XP=36.563</t>
  </si>
  <si>
    <t>YP=0.023</t>
  </si>
  <si>
    <t>ZP=-54.368</t>
  </si>
  <si>
    <t>(36.563,0.023,-54.368),</t>
  </si>
  <si>
    <t>XP=36.873</t>
  </si>
  <si>
    <t>YP=0.030</t>
  </si>
  <si>
    <t>ZP=-56.889</t>
  </si>
  <si>
    <t>(36.873,0.03,-56.889),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</si>
</sst>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2000A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-0.17946999999999999</c:v>
                </c:pt>
                <c:pt idx="1">
                  <c:v>-0.18185999999999999</c:v>
                </c:pt>
                <c:pt idx="2">
                  <c:v>-0.17546</c:v>
                </c:pt>
                <c:pt idx="3">
                  <c:v>-0.15778</c:v>
                </c:pt>
                <c:pt idx="4">
                  <c:v>-0.12720000000000001</c:v>
                </c:pt>
                <c:pt idx="5">
                  <c:v>-8.3430000000000004E-2</c:v>
                </c:pt>
                <c:pt idx="6">
                  <c:v>-2.896E-2</c:v>
                </c:pt>
                <c:pt idx="7">
                  <c:v>3.1559999999999998E-2</c:v>
                </c:pt>
                <c:pt idx="8">
                  <c:v>9.2219999999999996E-2</c:v>
                </c:pt>
                <c:pt idx="9">
                  <c:v>0.14699999999999999</c:v>
                </c:pt>
                <c:pt idx="10">
                  <c:v>0.19131000000000001</c:v>
                </c:pt>
                <c:pt idx="11">
                  <c:v>0.22303000000000001</c:v>
                </c:pt>
                <c:pt idx="12">
                  <c:v>0.24268000000000001</c:v>
                </c:pt>
                <c:pt idx="13">
                  <c:v>0.25189</c:v>
                </c:pt>
                <c:pt idx="14">
                  <c:v>0.25361</c:v>
                </c:pt>
                <c:pt idx="15">
                  <c:v>0.25051000000000001</c:v>
                </c:pt>
                <c:pt idx="16">
                  <c:v>0.24478</c:v>
                </c:pt>
                <c:pt idx="17">
                  <c:v>0.23838999999999999</c:v>
                </c:pt>
                <c:pt idx="18">
                  <c:v>0.23211000000000001</c:v>
                </c:pt>
                <c:pt idx="19">
                  <c:v>0.22609000000000001</c:v>
                </c:pt>
                <c:pt idx="20">
                  <c:v>0.22212999999999999</c:v>
                </c:pt>
                <c:pt idx="21">
                  <c:v>0.21793000000000001</c:v>
                </c:pt>
                <c:pt idx="22">
                  <c:v>0.21390999999999999</c:v>
                </c:pt>
                <c:pt idx="23">
                  <c:v>0.21056</c:v>
                </c:pt>
                <c:pt idx="24">
                  <c:v>0.20849000000000001</c:v>
                </c:pt>
                <c:pt idx="25">
                  <c:v>0.20746999999999999</c:v>
                </c:pt>
                <c:pt idx="26">
                  <c:v>0.20741999999999999</c:v>
                </c:pt>
                <c:pt idx="27">
                  <c:v>0.20832000000000001</c:v>
                </c:pt>
                <c:pt idx="28">
                  <c:v>0.20985000000000001</c:v>
                </c:pt>
                <c:pt idx="29">
                  <c:v>0.21193999999999999</c:v>
                </c:pt>
                <c:pt idx="30">
                  <c:v>0.21385999999999999</c:v>
                </c:pt>
                <c:pt idx="31">
                  <c:v>0.21501000000000001</c:v>
                </c:pt>
                <c:pt idx="32">
                  <c:v>0.21410000000000001</c:v>
                </c:pt>
                <c:pt idx="33">
                  <c:v>0.20967</c:v>
                </c:pt>
                <c:pt idx="34">
                  <c:v>0.20054</c:v>
                </c:pt>
                <c:pt idx="35">
                  <c:v>0.185</c:v>
                </c:pt>
                <c:pt idx="36">
                  <c:v>0.16325000000000001</c:v>
                </c:pt>
                <c:pt idx="37">
                  <c:v>0.13536999999999999</c:v>
                </c:pt>
                <c:pt idx="38">
                  <c:v>0.10254000000000001</c:v>
                </c:pt>
                <c:pt idx="39">
                  <c:v>6.7949999999999997E-2</c:v>
                </c:pt>
                <c:pt idx="40">
                  <c:v>3.3459999999999997E-2</c:v>
                </c:pt>
                <c:pt idx="41">
                  <c:v>1.7099999999999999E-3</c:v>
                </c:pt>
                <c:pt idx="42">
                  <c:v>-2.5440000000000001E-2</c:v>
                </c:pt>
                <c:pt idx="43">
                  <c:v>-4.6420000000000003E-2</c:v>
                </c:pt>
                <c:pt idx="44">
                  <c:v>-6.1620000000000001E-2</c:v>
                </c:pt>
                <c:pt idx="45">
                  <c:v>-7.145E-2</c:v>
                </c:pt>
                <c:pt idx="46">
                  <c:v>-7.6560000000000003E-2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-0.23299</c:v>
                </c:pt>
                <c:pt idx="1">
                  <c:v>-0.24121999999999999</c:v>
                </c:pt>
                <c:pt idx="2">
                  <c:v>-0.23838999999999999</c:v>
                </c:pt>
                <c:pt idx="3">
                  <c:v>-0.21955</c:v>
                </c:pt>
                <c:pt idx="4">
                  <c:v>-0.18104000000000001</c:v>
                </c:pt>
                <c:pt idx="5">
                  <c:v>-0.12175</c:v>
                </c:pt>
                <c:pt idx="6">
                  <c:v>-4.403E-2</c:v>
                </c:pt>
                <c:pt idx="7">
                  <c:v>4.5199999999999997E-2</c:v>
                </c:pt>
                <c:pt idx="8">
                  <c:v>0.13489000000000001</c:v>
                </c:pt>
                <c:pt idx="9">
                  <c:v>0.21506</c:v>
                </c:pt>
                <c:pt idx="10">
                  <c:v>0.27854000000000001</c:v>
                </c:pt>
                <c:pt idx="11">
                  <c:v>0.32045000000000001</c:v>
                </c:pt>
                <c:pt idx="12">
                  <c:v>0.34334999999999999</c:v>
                </c:pt>
                <c:pt idx="13">
                  <c:v>0.34977000000000003</c:v>
                </c:pt>
                <c:pt idx="14">
                  <c:v>0.34726000000000001</c:v>
                </c:pt>
                <c:pt idx="15">
                  <c:v>0.33761999999999998</c:v>
                </c:pt>
                <c:pt idx="16">
                  <c:v>0.32668000000000003</c:v>
                </c:pt>
                <c:pt idx="17">
                  <c:v>0.31513999999999998</c:v>
                </c:pt>
                <c:pt idx="18">
                  <c:v>0.30524000000000001</c:v>
                </c:pt>
                <c:pt idx="19">
                  <c:v>0.29738999999999999</c:v>
                </c:pt>
                <c:pt idx="20">
                  <c:v>0.29242000000000001</c:v>
                </c:pt>
                <c:pt idx="21">
                  <c:v>0.28732000000000002</c:v>
                </c:pt>
                <c:pt idx="22">
                  <c:v>0.27992</c:v>
                </c:pt>
                <c:pt idx="23">
                  <c:v>0.27421000000000001</c:v>
                </c:pt>
                <c:pt idx="24">
                  <c:v>0.27107999999999999</c:v>
                </c:pt>
                <c:pt idx="25">
                  <c:v>0.26960000000000001</c:v>
                </c:pt>
                <c:pt idx="26">
                  <c:v>0.26965</c:v>
                </c:pt>
                <c:pt idx="27">
                  <c:v>0.27100999999999997</c:v>
                </c:pt>
                <c:pt idx="28">
                  <c:v>0.27390999999999999</c:v>
                </c:pt>
                <c:pt idx="29">
                  <c:v>0.27723999999999999</c:v>
                </c:pt>
                <c:pt idx="30">
                  <c:v>0.28173999999999999</c:v>
                </c:pt>
                <c:pt idx="31">
                  <c:v>0.28537000000000001</c:v>
                </c:pt>
                <c:pt idx="32">
                  <c:v>0.28703000000000001</c:v>
                </c:pt>
                <c:pt idx="33">
                  <c:v>0.28450999999999999</c:v>
                </c:pt>
                <c:pt idx="34">
                  <c:v>0.27188000000000001</c:v>
                </c:pt>
                <c:pt idx="35">
                  <c:v>0.25274999999999997</c:v>
                </c:pt>
                <c:pt idx="36">
                  <c:v>0.22356000000000001</c:v>
                </c:pt>
                <c:pt idx="37">
                  <c:v>0.18468000000000001</c:v>
                </c:pt>
                <c:pt idx="38">
                  <c:v>0.13886999999999999</c:v>
                </c:pt>
                <c:pt idx="39">
                  <c:v>8.9190000000000005E-2</c:v>
                </c:pt>
                <c:pt idx="40">
                  <c:v>3.9870000000000003E-2</c:v>
                </c:pt>
                <c:pt idx="41">
                  <c:v>-3.3300000000000001E-3</c:v>
                </c:pt>
                <c:pt idx="42">
                  <c:v>-3.9699999999999999E-2</c:v>
                </c:pt>
                <c:pt idx="43">
                  <c:v>-6.7180000000000004E-2</c:v>
                </c:pt>
                <c:pt idx="44">
                  <c:v>-8.5319999999999993E-2</c:v>
                </c:pt>
                <c:pt idx="45">
                  <c:v>-9.5710000000000003E-2</c:v>
                </c:pt>
                <c:pt idx="46">
                  <c:v>-9.9989999999999996E-2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-0.30230000000000001</c:v>
                </c:pt>
                <c:pt idx="1">
                  <c:v>-0.32252999999999998</c:v>
                </c:pt>
                <c:pt idx="2">
                  <c:v>-0.32852999999999999</c:v>
                </c:pt>
                <c:pt idx="3">
                  <c:v>-0.31262000000000001</c:v>
                </c:pt>
                <c:pt idx="4">
                  <c:v>-0.26766000000000001</c:v>
                </c:pt>
                <c:pt idx="5">
                  <c:v>-0.18870999999999999</c:v>
                </c:pt>
                <c:pt idx="6">
                  <c:v>-7.7049999999999993E-2</c:v>
                </c:pt>
                <c:pt idx="7">
                  <c:v>5.5890000000000002E-2</c:v>
                </c:pt>
                <c:pt idx="8">
                  <c:v>0.19263</c:v>
                </c:pt>
                <c:pt idx="9">
                  <c:v>0.31339</c:v>
                </c:pt>
                <c:pt idx="10">
                  <c:v>0.40549000000000002</c:v>
                </c:pt>
                <c:pt idx="11">
                  <c:v>0.46189999999999998</c:v>
                </c:pt>
                <c:pt idx="12">
                  <c:v>0.48666999999999999</c:v>
                </c:pt>
                <c:pt idx="13">
                  <c:v>0.4889</c:v>
                </c:pt>
                <c:pt idx="14">
                  <c:v>0.47577999999999998</c:v>
                </c:pt>
                <c:pt idx="15">
                  <c:v>0.45657999999999999</c:v>
                </c:pt>
                <c:pt idx="16">
                  <c:v>0.43637999999999999</c:v>
                </c:pt>
                <c:pt idx="17">
                  <c:v>0.41799999999999998</c:v>
                </c:pt>
                <c:pt idx="18">
                  <c:v>0.4027</c:v>
                </c:pt>
                <c:pt idx="19">
                  <c:v>0.39190999999999998</c:v>
                </c:pt>
                <c:pt idx="20">
                  <c:v>0.38683000000000001</c:v>
                </c:pt>
                <c:pt idx="21">
                  <c:v>0.38034000000000001</c:v>
                </c:pt>
                <c:pt idx="22">
                  <c:v>0.36801</c:v>
                </c:pt>
                <c:pt idx="23">
                  <c:v>0.35952000000000001</c:v>
                </c:pt>
                <c:pt idx="24">
                  <c:v>0.35476999999999997</c:v>
                </c:pt>
                <c:pt idx="25">
                  <c:v>0.35285</c:v>
                </c:pt>
                <c:pt idx="26">
                  <c:v>0.35293999999999998</c:v>
                </c:pt>
                <c:pt idx="27">
                  <c:v>0.35505999999999999</c:v>
                </c:pt>
                <c:pt idx="28">
                  <c:v>0.35904999999999998</c:v>
                </c:pt>
                <c:pt idx="29">
                  <c:v>0.36525999999999997</c:v>
                </c:pt>
                <c:pt idx="30">
                  <c:v>0.37312000000000001</c:v>
                </c:pt>
                <c:pt idx="31">
                  <c:v>0.38079000000000002</c:v>
                </c:pt>
                <c:pt idx="32">
                  <c:v>0.38790000000000002</c:v>
                </c:pt>
                <c:pt idx="33">
                  <c:v>0.38863999999999999</c:v>
                </c:pt>
                <c:pt idx="34">
                  <c:v>0.37951000000000001</c:v>
                </c:pt>
                <c:pt idx="35">
                  <c:v>0.35513</c:v>
                </c:pt>
                <c:pt idx="36">
                  <c:v>0.31513999999999998</c:v>
                </c:pt>
                <c:pt idx="37">
                  <c:v>0.25885999999999998</c:v>
                </c:pt>
                <c:pt idx="38">
                  <c:v>0.18975</c:v>
                </c:pt>
                <c:pt idx="39">
                  <c:v>0.11826</c:v>
                </c:pt>
                <c:pt idx="40">
                  <c:v>4.5620000000000001E-2</c:v>
                </c:pt>
                <c:pt idx="41">
                  <c:v>-1.5089999999999999E-2</c:v>
                </c:pt>
                <c:pt idx="42">
                  <c:v>-6.3509999999999997E-2</c:v>
                </c:pt>
                <c:pt idx="43">
                  <c:v>-9.8040000000000002E-2</c:v>
                </c:pt>
                <c:pt idx="44">
                  <c:v>-0.11924999999999999</c:v>
                </c:pt>
                <c:pt idx="45">
                  <c:v>-0.12938</c:v>
                </c:pt>
                <c:pt idx="46">
                  <c:v>-0.13128000000000001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-0.39089000000000002</c:v>
                </c:pt>
                <c:pt idx="1">
                  <c:v>-0.43213000000000001</c:v>
                </c:pt>
                <c:pt idx="2">
                  <c:v>-0.45771000000000001</c:v>
                </c:pt>
                <c:pt idx="3">
                  <c:v>-0.45448</c:v>
                </c:pt>
                <c:pt idx="4">
                  <c:v>-0.40942000000000001</c:v>
                </c:pt>
                <c:pt idx="5">
                  <c:v>-0.31092999999999998</c:v>
                </c:pt>
                <c:pt idx="6">
                  <c:v>-0.15337000000000001</c:v>
                </c:pt>
                <c:pt idx="7">
                  <c:v>4.6800000000000001E-2</c:v>
                </c:pt>
                <c:pt idx="8">
                  <c:v>0.25949</c:v>
                </c:pt>
                <c:pt idx="9">
                  <c:v>0.44816</c:v>
                </c:pt>
                <c:pt idx="10">
                  <c:v>0.58491000000000004</c:v>
                </c:pt>
                <c:pt idx="11">
                  <c:v>0.66103999999999996</c:v>
                </c:pt>
                <c:pt idx="12">
                  <c:v>0.68620999999999999</c:v>
                </c:pt>
                <c:pt idx="13">
                  <c:v>0.67493999999999998</c:v>
                </c:pt>
                <c:pt idx="14">
                  <c:v>0.64634000000000003</c:v>
                </c:pt>
                <c:pt idx="15">
                  <c:v>0.61163999999999996</c:v>
                </c:pt>
                <c:pt idx="16">
                  <c:v>0.57869000000000004</c:v>
                </c:pt>
                <c:pt idx="17">
                  <c:v>0.55064999999999997</c:v>
                </c:pt>
                <c:pt idx="18">
                  <c:v>0.52824000000000004</c:v>
                </c:pt>
                <c:pt idx="19">
                  <c:v>0.51295000000000002</c:v>
                </c:pt>
                <c:pt idx="20">
                  <c:v>0.50453000000000003</c:v>
                </c:pt>
                <c:pt idx="21">
                  <c:v>0.49552000000000002</c:v>
                </c:pt>
                <c:pt idx="22">
                  <c:v>0.48166999999999999</c:v>
                </c:pt>
                <c:pt idx="23">
                  <c:v>0.47121000000000002</c:v>
                </c:pt>
                <c:pt idx="24">
                  <c:v>0.46528000000000003</c:v>
                </c:pt>
                <c:pt idx="25">
                  <c:v>0.46255000000000002</c:v>
                </c:pt>
                <c:pt idx="26">
                  <c:v>0.4632</c:v>
                </c:pt>
                <c:pt idx="27">
                  <c:v>0.46590999999999999</c:v>
                </c:pt>
                <c:pt idx="28">
                  <c:v>0.47209000000000001</c:v>
                </c:pt>
                <c:pt idx="29">
                  <c:v>0.48121999999999998</c:v>
                </c:pt>
                <c:pt idx="30">
                  <c:v>0.49454999999999999</c:v>
                </c:pt>
                <c:pt idx="31">
                  <c:v>0.51146000000000003</c:v>
                </c:pt>
                <c:pt idx="32">
                  <c:v>0.52573000000000003</c:v>
                </c:pt>
                <c:pt idx="33">
                  <c:v>0.53315000000000001</c:v>
                </c:pt>
                <c:pt idx="34">
                  <c:v>0.52693000000000001</c:v>
                </c:pt>
                <c:pt idx="35">
                  <c:v>0.49819999999999998</c:v>
                </c:pt>
                <c:pt idx="36">
                  <c:v>0.44264999999999999</c:v>
                </c:pt>
                <c:pt idx="37">
                  <c:v>0.36031000000000002</c:v>
                </c:pt>
                <c:pt idx="38">
                  <c:v>0.25779000000000002</c:v>
                </c:pt>
                <c:pt idx="39">
                  <c:v>0.14984</c:v>
                </c:pt>
                <c:pt idx="40">
                  <c:v>4.7169999999999997E-2</c:v>
                </c:pt>
                <c:pt idx="41">
                  <c:v>-3.9890000000000002E-2</c:v>
                </c:pt>
                <c:pt idx="42">
                  <c:v>-0.10487</c:v>
                </c:pt>
                <c:pt idx="43">
                  <c:v>-0.14695</c:v>
                </c:pt>
                <c:pt idx="44">
                  <c:v>-0.16904</c:v>
                </c:pt>
                <c:pt idx="45">
                  <c:v>-0.17619000000000001</c:v>
                </c:pt>
                <c:pt idx="46">
                  <c:v>-0.17297999999999999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-0.50100999999999996</c:v>
                </c:pt>
                <c:pt idx="1">
                  <c:v>-0.57767999999999997</c:v>
                </c:pt>
                <c:pt idx="2">
                  <c:v>-0.63741999999999999</c:v>
                </c:pt>
                <c:pt idx="3">
                  <c:v>-0.66639999999999999</c:v>
                </c:pt>
                <c:pt idx="4">
                  <c:v>-0.64312999999999998</c:v>
                </c:pt>
                <c:pt idx="5">
                  <c:v>-0.54081000000000001</c:v>
                </c:pt>
                <c:pt idx="6">
                  <c:v>-0.33377000000000001</c:v>
                </c:pt>
                <c:pt idx="7">
                  <c:v>-3.7060000000000003E-2</c:v>
                </c:pt>
                <c:pt idx="8">
                  <c:v>0.30002000000000001</c:v>
                </c:pt>
                <c:pt idx="9">
                  <c:v>0.60389999999999999</c:v>
                </c:pt>
                <c:pt idx="10">
                  <c:v>0.81718000000000002</c:v>
                </c:pt>
                <c:pt idx="11">
                  <c:v>0.92196999999999996</c:v>
                </c:pt>
                <c:pt idx="12">
                  <c:v>0.94042000000000003</c:v>
                </c:pt>
                <c:pt idx="13">
                  <c:v>0.90681</c:v>
                </c:pt>
                <c:pt idx="14">
                  <c:v>0.85084000000000004</c:v>
                </c:pt>
                <c:pt idx="15">
                  <c:v>0.79347999999999996</c:v>
                </c:pt>
                <c:pt idx="16">
                  <c:v>0.74417</c:v>
                </c:pt>
                <c:pt idx="17">
                  <c:v>0.70430000000000004</c:v>
                </c:pt>
                <c:pt idx="18">
                  <c:v>0.67567999999999995</c:v>
                </c:pt>
                <c:pt idx="23">
                  <c:v>0.60646999999999995</c:v>
                </c:pt>
                <c:pt idx="24">
                  <c:v>0.60121999999999998</c:v>
                </c:pt>
                <c:pt idx="25">
                  <c:v>0.59843000000000002</c:v>
                </c:pt>
                <c:pt idx="26">
                  <c:v>0.60062000000000004</c:v>
                </c:pt>
                <c:pt idx="27">
                  <c:v>0.60924999999999996</c:v>
                </c:pt>
                <c:pt idx="28">
                  <c:v>0.61633000000000004</c:v>
                </c:pt>
                <c:pt idx="29">
                  <c:v>0.62800999999999996</c:v>
                </c:pt>
                <c:pt idx="30">
                  <c:v>0.64773999999999998</c:v>
                </c:pt>
                <c:pt idx="31">
                  <c:v>0.67564999999999997</c:v>
                </c:pt>
                <c:pt idx="32">
                  <c:v>0.70548999999999995</c:v>
                </c:pt>
                <c:pt idx="33">
                  <c:v>0.72870000000000001</c:v>
                </c:pt>
                <c:pt idx="34">
                  <c:v>0.73209000000000002</c:v>
                </c:pt>
                <c:pt idx="35">
                  <c:v>0.69869999999999999</c:v>
                </c:pt>
                <c:pt idx="36">
                  <c:v>0.62092999999999998</c:v>
                </c:pt>
                <c:pt idx="37">
                  <c:v>0.49804999999999999</c:v>
                </c:pt>
                <c:pt idx="38">
                  <c:v>0.34156999999999998</c:v>
                </c:pt>
                <c:pt idx="39">
                  <c:v>0.17757999999999999</c:v>
                </c:pt>
                <c:pt idx="40">
                  <c:v>2.6530000000000001E-2</c:v>
                </c:pt>
                <c:pt idx="41">
                  <c:v>-9.3210000000000001E-2</c:v>
                </c:pt>
                <c:pt idx="42">
                  <c:v>-0.17487</c:v>
                </c:pt>
                <c:pt idx="43">
                  <c:v>-0.22239999999999999</c:v>
                </c:pt>
                <c:pt idx="44">
                  <c:v>-0.24088999999999999</c:v>
                </c:pt>
                <c:pt idx="45">
                  <c:v>-0.23977999999999999</c:v>
                </c:pt>
                <c:pt idx="46">
                  <c:v>-0.22725999999999999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-0.62807000000000002</c:v>
                </c:pt>
                <c:pt idx="1">
                  <c:v>-0.74728000000000006</c:v>
                </c:pt>
                <c:pt idx="2">
                  <c:v>-0.86311000000000004</c:v>
                </c:pt>
                <c:pt idx="3">
                  <c:v>-0.95799000000000001</c:v>
                </c:pt>
                <c:pt idx="4">
                  <c:v>-1.0131399999999999</c:v>
                </c:pt>
                <c:pt idx="5">
                  <c:v>-0.97289999999999999</c:v>
                </c:pt>
                <c:pt idx="6">
                  <c:v>-0.77256000000000002</c:v>
                </c:pt>
                <c:pt idx="7">
                  <c:v>-0.37857000000000002</c:v>
                </c:pt>
                <c:pt idx="8">
                  <c:v>0.15432000000000001</c:v>
                </c:pt>
                <c:pt idx="9">
                  <c:v>0.67471999999999999</c:v>
                </c:pt>
                <c:pt idx="10">
                  <c:v>1.03328</c:v>
                </c:pt>
                <c:pt idx="11">
                  <c:v>1.18967</c:v>
                </c:pt>
                <c:pt idx="12">
                  <c:v>1.1937899999999999</c:v>
                </c:pt>
                <c:pt idx="13">
                  <c:v>1.1193200000000001</c:v>
                </c:pt>
                <c:pt idx="14">
                  <c:v>1.02352</c:v>
                </c:pt>
                <c:pt idx="15">
                  <c:v>0.93774999999999997</c:v>
                </c:pt>
                <c:pt idx="16">
                  <c:v>0.87060000000000004</c:v>
                </c:pt>
                <c:pt idx="17">
                  <c:v>0.82374999999999998</c:v>
                </c:pt>
                <c:pt idx="18">
                  <c:v>0.79278999999999999</c:v>
                </c:pt>
                <c:pt idx="23">
                  <c:v>0.73409000000000002</c:v>
                </c:pt>
                <c:pt idx="24">
                  <c:v>0.73002999999999996</c:v>
                </c:pt>
                <c:pt idx="25">
                  <c:v>0.72862000000000005</c:v>
                </c:pt>
                <c:pt idx="26">
                  <c:v>0.73248000000000002</c:v>
                </c:pt>
                <c:pt idx="27">
                  <c:v>0.74597000000000002</c:v>
                </c:pt>
                <c:pt idx="28">
                  <c:v>0.76788999999999996</c:v>
                </c:pt>
                <c:pt idx="29">
                  <c:v>0.78895999999999999</c:v>
                </c:pt>
                <c:pt idx="30">
                  <c:v>0.81954000000000005</c:v>
                </c:pt>
                <c:pt idx="31">
                  <c:v>0.86595</c:v>
                </c:pt>
                <c:pt idx="32">
                  <c:v>0.92395000000000005</c:v>
                </c:pt>
                <c:pt idx="33">
                  <c:v>0.97907</c:v>
                </c:pt>
                <c:pt idx="34">
                  <c:v>1.00482</c:v>
                </c:pt>
                <c:pt idx="35">
                  <c:v>0.97170999999999996</c:v>
                </c:pt>
                <c:pt idx="36">
                  <c:v>0.86134999999999995</c:v>
                </c:pt>
                <c:pt idx="37">
                  <c:v>0.67125000000000001</c:v>
                </c:pt>
                <c:pt idx="38">
                  <c:v>0.42773</c:v>
                </c:pt>
                <c:pt idx="39">
                  <c:v>0.17452000000000001</c:v>
                </c:pt>
                <c:pt idx="40">
                  <c:v>-4.4209999999999999E-2</c:v>
                </c:pt>
                <c:pt idx="41">
                  <c:v>-0.20376</c:v>
                </c:pt>
                <c:pt idx="42">
                  <c:v>-0.29748000000000002</c:v>
                </c:pt>
                <c:pt idx="43">
                  <c:v>-0.33832000000000001</c:v>
                </c:pt>
                <c:pt idx="44">
                  <c:v>-0.34273999999999999</c:v>
                </c:pt>
                <c:pt idx="45">
                  <c:v>-0.32546000000000003</c:v>
                </c:pt>
                <c:pt idx="46">
                  <c:v>-0.29610999999999998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6448"/>
        <c:axId val="78505856"/>
      </c:scatterChart>
      <c:valAx>
        <c:axId val="59096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05856"/>
        <c:crosses val="autoZero"/>
        <c:crossBetween val="midCat"/>
      </c:valAx>
      <c:valAx>
        <c:axId val="7850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0964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-668.16116769847702</c:v>
                </c:pt>
                <c:pt idx="1">
                  <c:v>-792.826803074228</c:v>
                </c:pt>
                <c:pt idx="2">
                  <c:v>-921.28027024944197</c:v>
                </c:pt>
                <c:pt idx="3">
                  <c:v>-1044.4217152705601</c:v>
                </c:pt>
                <c:pt idx="4">
                  <c:v>-1129.25297483641</c:v>
                </c:pt>
                <c:pt idx="5">
                  <c:v>-1132.6840453997099</c:v>
                </c:pt>
                <c:pt idx="6">
                  <c:v>-993.80554696932404</c:v>
                </c:pt>
                <c:pt idx="7">
                  <c:v>-652.23359296250499</c:v>
                </c:pt>
                <c:pt idx="8">
                  <c:v>-135.01367710145999</c:v>
                </c:pt>
                <c:pt idx="9">
                  <c:v>417.25460390791301</c:v>
                </c:pt>
                <c:pt idx="10">
                  <c:v>864.33886461921702</c:v>
                </c:pt>
                <c:pt idx="11">
                  <c:v>1114.8773019210901</c:v>
                </c:pt>
                <c:pt idx="12">
                  <c:v>1171.87797910108</c:v>
                </c:pt>
                <c:pt idx="13">
                  <c:v>1122.1271728745</c:v>
                </c:pt>
                <c:pt idx="14">
                  <c:v>1039.5691795272601</c:v>
                </c:pt>
                <c:pt idx="15">
                  <c:v>967.94976107838295</c:v>
                </c:pt>
                <c:pt idx="16">
                  <c:v>911.55621540804202</c:v>
                </c:pt>
                <c:pt idx="17">
                  <c:v>866.96997883546305</c:v>
                </c:pt>
                <c:pt idx="18">
                  <c:v>834.82324356183699</c:v>
                </c:pt>
                <c:pt idx="23">
                  <c:v>776.54327085841305</c:v>
                </c:pt>
                <c:pt idx="24">
                  <c:v>776.30956194151895</c:v>
                </c:pt>
                <c:pt idx="25">
                  <c:v>780.22707064586598</c:v>
                </c:pt>
                <c:pt idx="26">
                  <c:v>788.23819279392296</c:v>
                </c:pt>
                <c:pt idx="27">
                  <c:v>802.26301909085203</c:v>
                </c:pt>
                <c:pt idx="28">
                  <c:v>824.36583818305803</c:v>
                </c:pt>
                <c:pt idx="29">
                  <c:v>854.95160953069001</c:v>
                </c:pt>
                <c:pt idx="30">
                  <c:v>894.32981249009902</c:v>
                </c:pt>
                <c:pt idx="31">
                  <c:v>939.19680809653596</c:v>
                </c:pt>
                <c:pt idx="32">
                  <c:v>980.11462463995804</c:v>
                </c:pt>
                <c:pt idx="33">
                  <c:v>998.01600949182102</c:v>
                </c:pt>
                <c:pt idx="34">
                  <c:v>964.10534459836504</c:v>
                </c:pt>
                <c:pt idx="35">
                  <c:v>853.41301436513004</c:v>
                </c:pt>
                <c:pt idx="36">
                  <c:v>663.95804507974799</c:v>
                </c:pt>
                <c:pt idx="37">
                  <c:v>415.19478469674902</c:v>
                </c:pt>
                <c:pt idx="38">
                  <c:v>144.999931386859</c:v>
                </c:pt>
                <c:pt idx="39">
                  <c:v>-90.034071740699005</c:v>
                </c:pt>
                <c:pt idx="40">
                  <c:v>-261.64323122275999</c:v>
                </c:pt>
                <c:pt idx="41">
                  <c:v>-365.51339579444402</c:v>
                </c:pt>
                <c:pt idx="42">
                  <c:v>-408.368891355583</c:v>
                </c:pt>
                <c:pt idx="43">
                  <c:v>-410.06091564866699</c:v>
                </c:pt>
                <c:pt idx="44">
                  <c:v>-387.27904436929401</c:v>
                </c:pt>
                <c:pt idx="45">
                  <c:v>-351.560929685411</c:v>
                </c:pt>
                <c:pt idx="46">
                  <c:v>-312.10362500630498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-628.07000000000005</c:v>
                </c:pt>
                <c:pt idx="1">
                  <c:v>-747.28000000000009</c:v>
                </c:pt>
                <c:pt idx="2">
                  <c:v>-863.11</c:v>
                </c:pt>
                <c:pt idx="3">
                  <c:v>-957.99</c:v>
                </c:pt>
                <c:pt idx="4">
                  <c:v>-1013.1399999999999</c:v>
                </c:pt>
                <c:pt idx="5">
                  <c:v>-972.9</c:v>
                </c:pt>
                <c:pt idx="6">
                  <c:v>-772.56000000000006</c:v>
                </c:pt>
                <c:pt idx="7">
                  <c:v>-378.57</c:v>
                </c:pt>
                <c:pt idx="8">
                  <c:v>154.32000000000002</c:v>
                </c:pt>
                <c:pt idx="9">
                  <c:v>674.72</c:v>
                </c:pt>
                <c:pt idx="10">
                  <c:v>1033.28</c:v>
                </c:pt>
                <c:pt idx="11">
                  <c:v>1189.67</c:v>
                </c:pt>
                <c:pt idx="12">
                  <c:v>1193.79</c:v>
                </c:pt>
                <c:pt idx="13">
                  <c:v>1119.3200000000002</c:v>
                </c:pt>
                <c:pt idx="14">
                  <c:v>1023.52</c:v>
                </c:pt>
                <c:pt idx="15">
                  <c:v>937.75</c:v>
                </c:pt>
                <c:pt idx="16">
                  <c:v>870.6</c:v>
                </c:pt>
                <c:pt idx="17">
                  <c:v>823.75</c:v>
                </c:pt>
                <c:pt idx="18">
                  <c:v>792.79</c:v>
                </c:pt>
                <c:pt idx="23">
                  <c:v>734.09</c:v>
                </c:pt>
                <c:pt idx="24">
                  <c:v>730.03</c:v>
                </c:pt>
                <c:pt idx="25">
                  <c:v>728.62</c:v>
                </c:pt>
                <c:pt idx="26">
                  <c:v>732.48</c:v>
                </c:pt>
                <c:pt idx="27">
                  <c:v>745.97</c:v>
                </c:pt>
                <c:pt idx="28">
                  <c:v>767.89</c:v>
                </c:pt>
                <c:pt idx="29">
                  <c:v>788.96</c:v>
                </c:pt>
                <c:pt idx="30">
                  <c:v>819.54000000000008</c:v>
                </c:pt>
                <c:pt idx="31">
                  <c:v>865.95</c:v>
                </c:pt>
                <c:pt idx="32">
                  <c:v>923.95</c:v>
                </c:pt>
                <c:pt idx="33">
                  <c:v>979.07</c:v>
                </c:pt>
                <c:pt idx="34">
                  <c:v>1004.82</c:v>
                </c:pt>
                <c:pt idx="35">
                  <c:v>971.70999999999992</c:v>
                </c:pt>
                <c:pt idx="36">
                  <c:v>861.34999999999991</c:v>
                </c:pt>
                <c:pt idx="37">
                  <c:v>671.25</c:v>
                </c:pt>
                <c:pt idx="38">
                  <c:v>427.73</c:v>
                </c:pt>
                <c:pt idx="39">
                  <c:v>174.52</c:v>
                </c:pt>
                <c:pt idx="40">
                  <c:v>-44.21</c:v>
                </c:pt>
                <c:pt idx="41">
                  <c:v>-203.76</c:v>
                </c:pt>
                <c:pt idx="42">
                  <c:v>-297.48</c:v>
                </c:pt>
                <c:pt idx="43">
                  <c:v>-338.32</c:v>
                </c:pt>
                <c:pt idx="44">
                  <c:v>-342.74</c:v>
                </c:pt>
                <c:pt idx="45">
                  <c:v>-325.46000000000004</c:v>
                </c:pt>
                <c:pt idx="46">
                  <c:v>-296.10999999999996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4496"/>
        <c:axId val="8351641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40.091167698476966</c:v>
                </c:pt>
                <c:pt idx="1">
                  <c:v>45.54680307422791</c:v>
                </c:pt>
                <c:pt idx="2">
                  <c:v>58.170270249441955</c:v>
                </c:pt>
                <c:pt idx="3">
                  <c:v>86.431715270560062</c:v>
                </c:pt>
                <c:pt idx="4">
                  <c:v>116.1129748364101</c:v>
                </c:pt>
                <c:pt idx="5">
                  <c:v>159.78404539970995</c:v>
                </c:pt>
                <c:pt idx="6">
                  <c:v>221.24554696932398</c:v>
                </c:pt>
                <c:pt idx="7">
                  <c:v>273.66359296250499</c:v>
                </c:pt>
                <c:pt idx="8">
                  <c:v>289.33367710146001</c:v>
                </c:pt>
                <c:pt idx="9">
                  <c:v>257.46539609208702</c:v>
                </c:pt>
                <c:pt idx="10">
                  <c:v>168.94113538078295</c:v>
                </c:pt>
                <c:pt idx="11">
                  <c:v>74.792698078910007</c:v>
                </c:pt>
                <c:pt idx="12">
                  <c:v>21.912020898919991</c:v>
                </c:pt>
                <c:pt idx="13">
                  <c:v>-2.8071728744998836</c:v>
                </c:pt>
                <c:pt idx="14">
                  <c:v>-16.049179527260094</c:v>
                </c:pt>
                <c:pt idx="15">
                  <c:v>-30.199761078382949</c:v>
                </c:pt>
                <c:pt idx="16">
                  <c:v>-40.956215408041999</c:v>
                </c:pt>
                <c:pt idx="17">
                  <c:v>-43.219978835463053</c:v>
                </c:pt>
                <c:pt idx="18">
                  <c:v>-42.033243561837025</c:v>
                </c:pt>
                <c:pt idx="23">
                  <c:v>-42.453270858413021</c:v>
                </c:pt>
                <c:pt idx="24">
                  <c:v>-46.279561941518978</c:v>
                </c:pt>
                <c:pt idx="25">
                  <c:v>-51.607070645865974</c:v>
                </c:pt>
                <c:pt idx="26">
                  <c:v>-55.758192793922944</c:v>
                </c:pt>
                <c:pt idx="27">
                  <c:v>-56.293019090851999</c:v>
                </c:pt>
                <c:pt idx="28">
                  <c:v>-56.475838183058045</c:v>
                </c:pt>
                <c:pt idx="29">
                  <c:v>-65.991609530689971</c:v>
                </c:pt>
                <c:pt idx="30">
                  <c:v>-74.789812490098939</c:v>
                </c:pt>
                <c:pt idx="31">
                  <c:v>-73.246808096535915</c:v>
                </c:pt>
                <c:pt idx="32">
                  <c:v>-56.164624639957992</c:v>
                </c:pt>
                <c:pt idx="33">
                  <c:v>-18.946009491820973</c:v>
                </c:pt>
                <c:pt idx="34">
                  <c:v>40.714655401635014</c:v>
                </c:pt>
                <c:pt idx="35">
                  <c:v>118.29698563486988</c:v>
                </c:pt>
                <c:pt idx="36">
                  <c:v>197.39195492025192</c:v>
                </c:pt>
                <c:pt idx="37">
                  <c:v>256.05521530325098</c:v>
                </c:pt>
                <c:pt idx="38">
                  <c:v>282.73006861314104</c:v>
                </c:pt>
                <c:pt idx="39">
                  <c:v>264.55407174069899</c:v>
                </c:pt>
                <c:pt idx="40">
                  <c:v>217.43323122275999</c:v>
                </c:pt>
                <c:pt idx="41">
                  <c:v>161.75339579444403</c:v>
                </c:pt>
                <c:pt idx="42">
                  <c:v>110.88889135558298</c:v>
                </c:pt>
                <c:pt idx="43">
                  <c:v>71.740915648666999</c:v>
                </c:pt>
                <c:pt idx="44">
                  <c:v>44.539044369294004</c:v>
                </c:pt>
                <c:pt idx="45">
                  <c:v>26.100929685410961</c:v>
                </c:pt>
                <c:pt idx="46">
                  <c:v>15.993625006305024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-6.3832323942358276</c:v>
                </c:pt>
                <c:pt idx="1">
                  <c:v>-6.095011652155538</c:v>
                </c:pt>
                <c:pt idx="2">
                  <c:v>-6.7396125927682409</c:v>
                </c:pt>
                <c:pt idx="3">
                  <c:v>-9.0221938924790503</c:v>
                </c:pt>
                <c:pt idx="4">
                  <c:v>-11.46070383524588</c:v>
                </c:pt>
                <c:pt idx="5">
                  <c:v>-16.423480871591114</c:v>
                </c:pt>
                <c:pt idx="6">
                  <c:v>-28.637975946117322</c:v>
                </c:pt>
                <c:pt idx="7">
                  <c:v>-72.288769042054312</c:v>
                </c:pt>
                <c:pt idx="8">
                  <c:v>187.48942269405131</c:v>
                </c:pt>
                <c:pt idx="9">
                  <c:v>38.15885049977576</c:v>
                </c:pt>
                <c:pt idx="10">
                  <c:v>16.349986003869518</c:v>
                </c:pt>
                <c:pt idx="11">
                  <c:v>6.2868440894458129</c:v>
                </c:pt>
                <c:pt idx="12">
                  <c:v>1.8355004564387365</c:v>
                </c:pt>
                <c:pt idx="13">
                  <c:v>-0.25079270222098088</c:v>
                </c:pt>
                <c:pt idx="14">
                  <c:v>-1.5680377058836266</c:v>
                </c:pt>
                <c:pt idx="15">
                  <c:v>-3.2204490619443291</c:v>
                </c:pt>
                <c:pt idx="16">
                  <c:v>-4.7043665756997468</c:v>
                </c:pt>
                <c:pt idx="17">
                  <c:v>-5.2467349117405835</c:v>
                </c:pt>
                <c:pt idx="18">
                  <c:v>-5.3019391720174358</c:v>
                </c:pt>
                <c:pt idx="23">
                  <c:v>-5.7831152663042698</c:v>
                </c:pt>
                <c:pt idx="24">
                  <c:v>-6.3394054958726329</c:v>
                </c:pt>
                <c:pt idx="25">
                  <c:v>-7.0828512318994772</c:v>
                </c:pt>
                <c:pt idx="26">
                  <c:v>-7.6122478148103623</c:v>
                </c:pt>
                <c:pt idx="27">
                  <c:v>-7.5462845812635893</c:v>
                </c:pt>
                <c:pt idx="28">
                  <c:v>-7.3546781678440976</c:v>
                </c:pt>
                <c:pt idx="29">
                  <c:v>-8.3643796302334685</c:v>
                </c:pt>
                <c:pt idx="30">
                  <c:v>-9.1258282072990866</c:v>
                </c:pt>
                <c:pt idx="31">
                  <c:v>-8.4585493500243558</c:v>
                </c:pt>
                <c:pt idx="32">
                  <c:v>-6.0787515168524253</c:v>
                </c:pt>
                <c:pt idx="33">
                  <c:v>-1.9351026475962878</c:v>
                </c:pt>
                <c:pt idx="34">
                  <c:v>4.0519352124395427</c:v>
                </c:pt>
                <c:pt idx="35">
                  <c:v>12.174103964646848</c:v>
                </c:pt>
                <c:pt idx="36">
                  <c:v>22.916579197800189</c:v>
                </c:pt>
                <c:pt idx="37">
                  <c:v>38.146028350577424</c:v>
                </c:pt>
                <c:pt idx="38">
                  <c:v>66.100125923629633</c:v>
                </c:pt>
                <c:pt idx="39">
                  <c:v>151.58954374323801</c:v>
                </c:pt>
                <c:pt idx="40">
                  <c:v>-491.81911608857723</c:v>
                </c:pt>
                <c:pt idx="41">
                  <c:v>-79.384273554399314</c:v>
                </c:pt>
                <c:pt idx="42">
                  <c:v>-37.276082881398068</c:v>
                </c:pt>
                <c:pt idx="43">
                  <c:v>-21.20504718865778</c:v>
                </c:pt>
                <c:pt idx="44">
                  <c:v>-12.994994564186849</c:v>
                </c:pt>
                <c:pt idx="45">
                  <c:v>-8.0197043217018855</c:v>
                </c:pt>
                <c:pt idx="46">
                  <c:v>-5.4012444720897728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3168"/>
        <c:axId val="87638400"/>
      </c:scatterChart>
      <c:valAx>
        <c:axId val="83514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16416"/>
        <c:crosses val="autoZero"/>
        <c:crossBetween val="midCat"/>
      </c:valAx>
      <c:valAx>
        <c:axId val="8351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14496"/>
        <c:crosses val="autoZero"/>
        <c:crossBetween val="midCat"/>
      </c:valAx>
      <c:valAx>
        <c:axId val="835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638400"/>
        <c:crosses val="autoZero"/>
        <c:crossBetween val="midCat"/>
      </c:valAx>
      <c:valAx>
        <c:axId val="876384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4316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-532.55281993628603</c:v>
                </c:pt>
                <c:pt idx="1">
                  <c:v>-609.62781008014599</c:v>
                </c:pt>
                <c:pt idx="2">
                  <c:v>-679.19268848374804</c:v>
                </c:pt>
                <c:pt idx="3">
                  <c:v>-726.004339799082</c:v>
                </c:pt>
                <c:pt idx="4">
                  <c:v>-725.29909071285101</c:v>
                </c:pt>
                <c:pt idx="5">
                  <c:v>-646.37460452073003</c:v>
                </c:pt>
                <c:pt idx="6">
                  <c:v>-462.229408213005</c:v>
                </c:pt>
                <c:pt idx="7">
                  <c:v>-174.683706515398</c:v>
                </c:pt>
                <c:pt idx="8">
                  <c:v>175.32378646753901</c:v>
                </c:pt>
                <c:pt idx="9">
                  <c:v>504.56520664818999</c:v>
                </c:pt>
                <c:pt idx="10">
                  <c:v>750.108391658031</c:v>
                </c:pt>
                <c:pt idx="11">
                  <c:v>891.22714454934101</c:v>
                </c:pt>
                <c:pt idx="12">
                  <c:v>933.63091006298203</c:v>
                </c:pt>
                <c:pt idx="13">
                  <c:v>914.15053678018103</c:v>
                </c:pt>
                <c:pt idx="14">
                  <c:v>868.36940653423403</c:v>
                </c:pt>
                <c:pt idx="15">
                  <c:v>818.50166488560899</c:v>
                </c:pt>
                <c:pt idx="16">
                  <c:v>773.69287962656006</c:v>
                </c:pt>
                <c:pt idx="17">
                  <c:v>737.33563880440602</c:v>
                </c:pt>
                <c:pt idx="18">
                  <c:v>708.33835806155196</c:v>
                </c:pt>
                <c:pt idx="23">
                  <c:v>639.60366344396004</c:v>
                </c:pt>
                <c:pt idx="24">
                  <c:v>635.55220842863901</c:v>
                </c:pt>
                <c:pt idx="25">
                  <c:v>635.16324179353501</c:v>
                </c:pt>
                <c:pt idx="26">
                  <c:v>638.17513025335495</c:v>
                </c:pt>
                <c:pt idx="27">
                  <c:v>645.64453073329003</c:v>
                </c:pt>
                <c:pt idx="28">
                  <c:v>657.85891749760003</c:v>
                </c:pt>
                <c:pt idx="29">
                  <c:v>675.44877357139706</c:v>
                </c:pt>
                <c:pt idx="30">
                  <c:v>697.18843201385403</c:v>
                </c:pt>
                <c:pt idx="31">
                  <c:v>720.34579338048195</c:v>
                </c:pt>
                <c:pt idx="32">
                  <c:v>737.36180730430704</c:v>
                </c:pt>
                <c:pt idx="33">
                  <c:v>737.72013263820304</c:v>
                </c:pt>
                <c:pt idx="34">
                  <c:v>706.21857787359295</c:v>
                </c:pt>
                <c:pt idx="35">
                  <c:v>630.20009717480002</c:v>
                </c:pt>
                <c:pt idx="36">
                  <c:v>509.18137302348202</c:v>
                </c:pt>
                <c:pt idx="37">
                  <c:v>349.53914028265302</c:v>
                </c:pt>
                <c:pt idx="38">
                  <c:v>176.26855056123199</c:v>
                </c:pt>
                <c:pt idx="39">
                  <c:v>12.7223829778919</c:v>
                </c:pt>
                <c:pt idx="40">
                  <c:v>-119.889953421264</c:v>
                </c:pt>
                <c:pt idx="41">
                  <c:v>-211.60324485068301</c:v>
                </c:pt>
                <c:pt idx="42">
                  <c:v>-263.45464579899499</c:v>
                </c:pt>
                <c:pt idx="43">
                  <c:v>-284.18699593560802</c:v>
                </c:pt>
                <c:pt idx="44">
                  <c:v>-282.69246834962797</c:v>
                </c:pt>
                <c:pt idx="45">
                  <c:v>-267.05954386162301</c:v>
                </c:pt>
                <c:pt idx="46">
                  <c:v>-245.226492745775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-501.00999999999993</c:v>
                </c:pt>
                <c:pt idx="1">
                  <c:v>-577.67999999999995</c:v>
                </c:pt>
                <c:pt idx="2">
                  <c:v>-637.41999999999996</c:v>
                </c:pt>
                <c:pt idx="3">
                  <c:v>-666.4</c:v>
                </c:pt>
                <c:pt idx="4">
                  <c:v>-643.13</c:v>
                </c:pt>
                <c:pt idx="5">
                  <c:v>-540.81000000000006</c:v>
                </c:pt>
                <c:pt idx="6">
                  <c:v>-333.77000000000004</c:v>
                </c:pt>
                <c:pt idx="7">
                  <c:v>-37.06</c:v>
                </c:pt>
                <c:pt idx="8">
                  <c:v>300.02</c:v>
                </c:pt>
                <c:pt idx="9">
                  <c:v>603.9</c:v>
                </c:pt>
                <c:pt idx="10">
                  <c:v>817.18000000000006</c:v>
                </c:pt>
                <c:pt idx="11">
                  <c:v>921.96999999999991</c:v>
                </c:pt>
                <c:pt idx="12">
                  <c:v>940.42000000000007</c:v>
                </c:pt>
                <c:pt idx="13">
                  <c:v>906.81000000000006</c:v>
                </c:pt>
                <c:pt idx="14">
                  <c:v>850.84</c:v>
                </c:pt>
                <c:pt idx="15">
                  <c:v>793.48</c:v>
                </c:pt>
                <c:pt idx="16">
                  <c:v>744.17</c:v>
                </c:pt>
                <c:pt idx="17">
                  <c:v>704.30000000000007</c:v>
                </c:pt>
                <c:pt idx="18">
                  <c:v>675.68</c:v>
                </c:pt>
                <c:pt idx="23">
                  <c:v>606.46999999999991</c:v>
                </c:pt>
                <c:pt idx="24">
                  <c:v>601.22</c:v>
                </c:pt>
                <c:pt idx="26">
                  <c:v>600.62</c:v>
                </c:pt>
                <c:pt idx="27">
                  <c:v>609.25</c:v>
                </c:pt>
                <c:pt idx="28">
                  <c:v>616.33000000000004</c:v>
                </c:pt>
                <c:pt idx="29">
                  <c:v>628.01</c:v>
                </c:pt>
                <c:pt idx="30">
                  <c:v>647.74</c:v>
                </c:pt>
                <c:pt idx="31">
                  <c:v>675.65</c:v>
                </c:pt>
                <c:pt idx="32">
                  <c:v>705.4899999999999</c:v>
                </c:pt>
                <c:pt idx="33">
                  <c:v>728.7</c:v>
                </c:pt>
                <c:pt idx="34">
                  <c:v>732.09</c:v>
                </c:pt>
                <c:pt idx="35">
                  <c:v>698.69999999999993</c:v>
                </c:pt>
                <c:pt idx="36">
                  <c:v>620.92999999999995</c:v>
                </c:pt>
                <c:pt idx="37">
                  <c:v>498.05</c:v>
                </c:pt>
                <c:pt idx="38">
                  <c:v>341.57</c:v>
                </c:pt>
                <c:pt idx="39">
                  <c:v>177.57999999999998</c:v>
                </c:pt>
                <c:pt idx="40">
                  <c:v>26.53</c:v>
                </c:pt>
                <c:pt idx="41">
                  <c:v>-93.210000000000008</c:v>
                </c:pt>
                <c:pt idx="42">
                  <c:v>-174.87</c:v>
                </c:pt>
                <c:pt idx="43">
                  <c:v>-222.39999999999998</c:v>
                </c:pt>
                <c:pt idx="44">
                  <c:v>-240.89</c:v>
                </c:pt>
                <c:pt idx="45">
                  <c:v>-239.78</c:v>
                </c:pt>
                <c:pt idx="46">
                  <c:v>-227.26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93120"/>
        <c:axId val="11357913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31.542819936286094</c:v>
                </c:pt>
                <c:pt idx="1">
                  <c:v>31.947810080146041</c:v>
                </c:pt>
                <c:pt idx="2">
                  <c:v>41.772688483748084</c:v>
                </c:pt>
                <c:pt idx="3">
                  <c:v>59.604339799082027</c:v>
                </c:pt>
                <c:pt idx="4">
                  <c:v>82.169090712851016</c:v>
                </c:pt>
                <c:pt idx="5">
                  <c:v>105.56460452072997</c:v>
                </c:pt>
                <c:pt idx="6">
                  <c:v>128.45940821300496</c:v>
                </c:pt>
                <c:pt idx="7">
                  <c:v>137.623706515398</c:v>
                </c:pt>
                <c:pt idx="8">
                  <c:v>124.69621353246097</c:v>
                </c:pt>
                <c:pt idx="9">
                  <c:v>99.334793351809992</c:v>
                </c:pt>
                <c:pt idx="10">
                  <c:v>67.071608341969068</c:v>
                </c:pt>
                <c:pt idx="11">
                  <c:v>30.742855450658908</c:v>
                </c:pt>
                <c:pt idx="12">
                  <c:v>6.7890899370180477</c:v>
                </c:pt>
                <c:pt idx="13">
                  <c:v>-7.3405367801809689</c:v>
                </c:pt>
                <c:pt idx="14">
                  <c:v>-17.529406534233999</c:v>
                </c:pt>
                <c:pt idx="15">
                  <c:v>-25.021664885608971</c:v>
                </c:pt>
                <c:pt idx="16">
                  <c:v>-29.522879626560098</c:v>
                </c:pt>
                <c:pt idx="17">
                  <c:v>-33.035638804405949</c:v>
                </c:pt>
                <c:pt idx="18">
                  <c:v>-32.658358061552008</c:v>
                </c:pt>
                <c:pt idx="23">
                  <c:v>-33.133663443960131</c:v>
                </c:pt>
                <c:pt idx="24">
                  <c:v>-34.332208428638978</c:v>
                </c:pt>
                <c:pt idx="26">
                  <c:v>-37.555130253354946</c:v>
                </c:pt>
                <c:pt idx="27">
                  <c:v>-36.394530733290026</c:v>
                </c:pt>
                <c:pt idx="28">
                  <c:v>-41.528917497599991</c:v>
                </c:pt>
                <c:pt idx="29">
                  <c:v>-47.438773571397064</c:v>
                </c:pt>
                <c:pt idx="30">
                  <c:v>-49.448432013854017</c:v>
                </c:pt>
                <c:pt idx="31">
                  <c:v>-44.695793380481973</c:v>
                </c:pt>
                <c:pt idx="32">
                  <c:v>-31.87180730430714</c:v>
                </c:pt>
                <c:pt idx="33">
                  <c:v>-9.0201326382029947</c:v>
                </c:pt>
                <c:pt idx="34">
                  <c:v>25.871422126407083</c:v>
                </c:pt>
                <c:pt idx="35">
                  <c:v>68.499902825199911</c:v>
                </c:pt>
                <c:pt idx="36">
                  <c:v>111.74862697651793</c:v>
                </c:pt>
                <c:pt idx="37">
                  <c:v>148.51085971734699</c:v>
                </c:pt>
                <c:pt idx="38">
                  <c:v>165.301449438768</c:v>
                </c:pt>
                <c:pt idx="39">
                  <c:v>164.85761702210809</c:v>
                </c:pt>
                <c:pt idx="40">
                  <c:v>146.41995342126398</c:v>
                </c:pt>
                <c:pt idx="41">
                  <c:v>118.393244850683</c:v>
                </c:pt>
                <c:pt idx="42">
                  <c:v>88.584645798994984</c:v>
                </c:pt>
                <c:pt idx="43">
                  <c:v>61.786995935608047</c:v>
                </c:pt>
                <c:pt idx="44">
                  <c:v>41.802468349627986</c:v>
                </c:pt>
                <c:pt idx="45">
                  <c:v>27.279543861623011</c:v>
                </c:pt>
                <c:pt idx="46">
                  <c:v>17.966492745775014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-6.2958463775745193</c:v>
                </c:pt>
                <c:pt idx="1">
                  <c:v>-5.530364575568834</c:v>
                </c:pt>
                <c:pt idx="2">
                  <c:v>-6.5534009732590892</c:v>
                </c:pt>
                <c:pt idx="3">
                  <c:v>-8.944228661326834</c:v>
                </c:pt>
                <c:pt idx="4">
                  <c:v>-12.776435668193214</c:v>
                </c:pt>
                <c:pt idx="5">
                  <c:v>-19.519721255289284</c:v>
                </c:pt>
                <c:pt idx="6">
                  <c:v>-38.487403964707717</c:v>
                </c:pt>
                <c:pt idx="7">
                  <c:v>-371.35376825525628</c:v>
                </c:pt>
                <c:pt idx="8">
                  <c:v>41.562633668575756</c:v>
                </c:pt>
                <c:pt idx="9">
                  <c:v>16.448881164399733</c:v>
                </c:pt>
                <c:pt idx="10">
                  <c:v>8.2076908810750453</c:v>
                </c:pt>
                <c:pt idx="11">
                  <c:v>3.3344745979434163</c:v>
                </c:pt>
                <c:pt idx="12">
                  <c:v>0.72192104985198602</c:v>
                </c:pt>
                <c:pt idx="13">
                  <c:v>-0.80949005637134219</c:v>
                </c:pt>
                <c:pt idx="14">
                  <c:v>-2.0602471127631512</c:v>
                </c:pt>
                <c:pt idx="15">
                  <c:v>-3.1534083890720583</c:v>
                </c:pt>
                <c:pt idx="16">
                  <c:v>-3.9672224930540199</c:v>
                </c:pt>
                <c:pt idx="17">
                  <c:v>-4.6905635104935319</c:v>
                </c:pt>
                <c:pt idx="18">
                  <c:v>-4.833406059310918</c:v>
                </c:pt>
                <c:pt idx="23">
                  <c:v>-5.4633639658944606</c:v>
                </c:pt>
                <c:pt idx="24">
                  <c:v>-5.7104235435679076</c:v>
                </c:pt>
                <c:pt idx="26">
                  <c:v>-6.2527272240942606</c:v>
                </c:pt>
                <c:pt idx="27">
                  <c:v>-5.9736611790381655</c:v>
                </c:pt>
                <c:pt idx="28">
                  <c:v>-6.7380976907825341</c:v>
                </c:pt>
                <c:pt idx="29">
                  <c:v>-7.5538245523792718</c:v>
                </c:pt>
                <c:pt idx="30">
                  <c:v>-7.6339938885747385</c:v>
                </c:pt>
                <c:pt idx="31">
                  <c:v>-6.6152287990056946</c:v>
                </c:pt>
                <c:pt idx="32">
                  <c:v>-4.517683780678273</c:v>
                </c:pt>
                <c:pt idx="33">
                  <c:v>-1.2378389787571009</c:v>
                </c:pt>
                <c:pt idx="34">
                  <c:v>3.5339127875544101</c:v>
                </c:pt>
                <c:pt idx="35">
                  <c:v>9.803907660684116</c:v>
                </c:pt>
                <c:pt idx="36">
                  <c:v>17.996976628044699</c:v>
                </c:pt>
                <c:pt idx="37">
                  <c:v>29.818463952885647</c:v>
                </c:pt>
                <c:pt idx="38">
                  <c:v>48.394604162768395</c:v>
                </c:pt>
                <c:pt idx="39">
                  <c:v>92.835689279258986</c:v>
                </c:pt>
                <c:pt idx="40">
                  <c:v>551.90332989545414</c:v>
                </c:pt>
                <c:pt idx="41">
                  <c:v>-127.01775008119623</c:v>
                </c:pt>
                <c:pt idx="42">
                  <c:v>-50.657428832272529</c:v>
                </c:pt>
                <c:pt idx="43">
                  <c:v>-27.78192263291729</c:v>
                </c:pt>
                <c:pt idx="44">
                  <c:v>-17.35334316477562</c:v>
                </c:pt>
                <c:pt idx="45">
                  <c:v>-11.376905438995335</c:v>
                </c:pt>
                <c:pt idx="46">
                  <c:v>-7.9056995273145354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5840"/>
        <c:axId val="113797760"/>
      </c:scatterChart>
      <c:valAx>
        <c:axId val="113493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579136"/>
        <c:crosses val="autoZero"/>
        <c:crossBetween val="midCat"/>
      </c:valAx>
      <c:valAx>
        <c:axId val="11357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93120"/>
        <c:crosses val="autoZero"/>
        <c:crossBetween val="midCat"/>
      </c:valAx>
      <c:valAx>
        <c:axId val="1137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97760"/>
        <c:crosses val="autoZero"/>
        <c:crossBetween val="midCat"/>
      </c:valAx>
      <c:valAx>
        <c:axId val="113797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9584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-416.03418551673701</c:v>
                </c:pt>
                <c:pt idx="1">
                  <c:v>-460.03090397913701</c:v>
                </c:pt>
                <c:pt idx="2">
                  <c:v>-491.91885919049002</c:v>
                </c:pt>
                <c:pt idx="3">
                  <c:v>-498.41284638181003</c:v>
                </c:pt>
                <c:pt idx="4">
                  <c:v>-464.696047926414</c:v>
                </c:pt>
                <c:pt idx="5">
                  <c:v>-374.44764492814801</c:v>
                </c:pt>
                <c:pt idx="6">
                  <c:v>-222.622762997656</c:v>
                </c:pt>
                <c:pt idx="7">
                  <c:v>-20.575321444043499</c:v>
                </c:pt>
                <c:pt idx="8">
                  <c:v>201.690136340489</c:v>
                </c:pt>
                <c:pt idx="9">
                  <c:v>403.45881037333601</c:v>
                </c:pt>
                <c:pt idx="10">
                  <c:v>557.37343592941897</c:v>
                </c:pt>
                <c:pt idx="11">
                  <c:v>649.39933331862596</c:v>
                </c:pt>
                <c:pt idx="12">
                  <c:v>685.95836835195098</c:v>
                </c:pt>
                <c:pt idx="13">
                  <c:v>683.25751243759396</c:v>
                </c:pt>
                <c:pt idx="14">
                  <c:v>660.64444628669003</c:v>
                </c:pt>
                <c:pt idx="15">
                  <c:v>630.791356623713</c:v>
                </c:pt>
                <c:pt idx="16">
                  <c:v>601.12009660198305</c:v>
                </c:pt>
                <c:pt idx="17">
                  <c:v>574.69082019103405</c:v>
                </c:pt>
                <c:pt idx="18">
                  <c:v>552.73663386161797</c:v>
                </c:pt>
                <c:pt idx="19">
                  <c:v>535.39084601738705</c:v>
                </c:pt>
                <c:pt idx="20">
                  <c:v>521.43685121072895</c:v>
                </c:pt>
                <c:pt idx="21">
                  <c:v>510.444379031501</c:v>
                </c:pt>
                <c:pt idx="22">
                  <c:v>501.81152123578403</c:v>
                </c:pt>
                <c:pt idx="23">
                  <c:v>495.84640388450902</c:v>
                </c:pt>
                <c:pt idx="24">
                  <c:v>491.72424451626603</c:v>
                </c:pt>
                <c:pt idx="25">
                  <c:v>490.70404717124501</c:v>
                </c:pt>
                <c:pt idx="26">
                  <c:v>491.74204994603099</c:v>
                </c:pt>
                <c:pt idx="27">
                  <c:v>496.11421707843101</c:v>
                </c:pt>
                <c:pt idx="28">
                  <c:v>503.44699127042099</c:v>
                </c:pt>
                <c:pt idx="29">
                  <c:v>513.48340438745095</c:v>
                </c:pt>
                <c:pt idx="30">
                  <c:v>525.08193203525195</c:v>
                </c:pt>
                <c:pt idx="31">
                  <c:v>536.60865625493602</c:v>
                </c:pt>
                <c:pt idx="32">
                  <c:v>540.86626309287499</c:v>
                </c:pt>
                <c:pt idx="33">
                  <c:v>533.24441703374202</c:v>
                </c:pt>
                <c:pt idx="34">
                  <c:v>506.30569178655202</c:v>
                </c:pt>
                <c:pt idx="35">
                  <c:v>452.556988890274</c:v>
                </c:pt>
                <c:pt idx="36">
                  <c:v>372.83151277537502</c:v>
                </c:pt>
                <c:pt idx="37">
                  <c:v>268.16852513324699</c:v>
                </c:pt>
                <c:pt idx="38">
                  <c:v>154.68310935513901</c:v>
                </c:pt>
                <c:pt idx="39">
                  <c:v>43.847318972723599</c:v>
                </c:pt>
                <c:pt idx="40">
                  <c:v>-50.769855516550798</c:v>
                </c:pt>
                <c:pt idx="41">
                  <c:v>-124.395944444999</c:v>
                </c:pt>
                <c:pt idx="42">
                  <c:v>-171.58451526746501</c:v>
                </c:pt>
                <c:pt idx="43">
                  <c:v>-197.54526843884901</c:v>
                </c:pt>
                <c:pt idx="44">
                  <c:v>-205.61411781199001</c:v>
                </c:pt>
                <c:pt idx="45">
                  <c:v>-202.24700877259701</c:v>
                </c:pt>
                <c:pt idx="46">
                  <c:v>-191.10122695307899</c:v>
                </c:pt>
                <c:pt idx="47" formatCode="#,##0.0">
                  <c:v>12391.971433802872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-390.89000000000004</c:v>
                </c:pt>
                <c:pt idx="1">
                  <c:v>-432.13</c:v>
                </c:pt>
                <c:pt idx="2">
                  <c:v>-457.71</c:v>
                </c:pt>
                <c:pt idx="3">
                  <c:v>-454.48</c:v>
                </c:pt>
                <c:pt idx="4">
                  <c:v>-409.42</c:v>
                </c:pt>
                <c:pt idx="5">
                  <c:v>-310.93</c:v>
                </c:pt>
                <c:pt idx="6">
                  <c:v>-153.37</c:v>
                </c:pt>
                <c:pt idx="7">
                  <c:v>46.800000000000004</c:v>
                </c:pt>
                <c:pt idx="8">
                  <c:v>259.49</c:v>
                </c:pt>
                <c:pt idx="9">
                  <c:v>448.16</c:v>
                </c:pt>
                <c:pt idx="10">
                  <c:v>584.91000000000008</c:v>
                </c:pt>
                <c:pt idx="11">
                  <c:v>661.04</c:v>
                </c:pt>
                <c:pt idx="12">
                  <c:v>686.21</c:v>
                </c:pt>
                <c:pt idx="13">
                  <c:v>674.93999999999994</c:v>
                </c:pt>
                <c:pt idx="14">
                  <c:v>646.34</c:v>
                </c:pt>
                <c:pt idx="15">
                  <c:v>611.64</c:v>
                </c:pt>
                <c:pt idx="16">
                  <c:v>578.69000000000005</c:v>
                </c:pt>
                <c:pt idx="17">
                  <c:v>550.65</c:v>
                </c:pt>
                <c:pt idx="18">
                  <c:v>528.24</c:v>
                </c:pt>
                <c:pt idx="19">
                  <c:v>512.95000000000005</c:v>
                </c:pt>
                <c:pt idx="20">
                  <c:v>504.53000000000003</c:v>
                </c:pt>
                <c:pt idx="21">
                  <c:v>495.52000000000004</c:v>
                </c:pt>
                <c:pt idx="22">
                  <c:v>481.66999999999996</c:v>
                </c:pt>
                <c:pt idx="23">
                  <c:v>471.21000000000004</c:v>
                </c:pt>
                <c:pt idx="24">
                  <c:v>465.28000000000003</c:v>
                </c:pt>
                <c:pt idx="25">
                  <c:v>462.55</c:v>
                </c:pt>
                <c:pt idx="26">
                  <c:v>463.2</c:v>
                </c:pt>
                <c:pt idx="27">
                  <c:v>465.90999999999997</c:v>
                </c:pt>
                <c:pt idx="28">
                  <c:v>472.09000000000003</c:v>
                </c:pt>
                <c:pt idx="29">
                  <c:v>481.21999999999997</c:v>
                </c:pt>
                <c:pt idx="30">
                  <c:v>494.55</c:v>
                </c:pt>
                <c:pt idx="31">
                  <c:v>511.46000000000004</c:v>
                </c:pt>
                <c:pt idx="32">
                  <c:v>525.73</c:v>
                </c:pt>
                <c:pt idx="33">
                  <c:v>533.15</c:v>
                </c:pt>
                <c:pt idx="34">
                  <c:v>526.93000000000006</c:v>
                </c:pt>
                <c:pt idx="35">
                  <c:v>498.2</c:v>
                </c:pt>
                <c:pt idx="36">
                  <c:v>442.65</c:v>
                </c:pt>
                <c:pt idx="37">
                  <c:v>360.31</c:v>
                </c:pt>
                <c:pt idx="38">
                  <c:v>257.79000000000002</c:v>
                </c:pt>
                <c:pt idx="39">
                  <c:v>149.84</c:v>
                </c:pt>
                <c:pt idx="40">
                  <c:v>47.169999999999995</c:v>
                </c:pt>
                <c:pt idx="41">
                  <c:v>-39.89</c:v>
                </c:pt>
                <c:pt idx="42">
                  <c:v>-104.87</c:v>
                </c:pt>
                <c:pt idx="43">
                  <c:v>-146.94999999999999</c:v>
                </c:pt>
                <c:pt idx="44">
                  <c:v>-169.04</c:v>
                </c:pt>
                <c:pt idx="45">
                  <c:v>-176.19000000000003</c:v>
                </c:pt>
                <c:pt idx="46">
                  <c:v>-172.98</c:v>
                </c:pt>
                <c:pt idx="47" formatCode="#,##0.0">
                  <c:v>13147.33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8288"/>
        <c:axId val="11630860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25.144185516736968</c:v>
                </c:pt>
                <c:pt idx="1">
                  <c:v>27.900903979137013</c:v>
                </c:pt>
                <c:pt idx="2">
                  <c:v>34.208859190490045</c:v>
                </c:pt>
                <c:pt idx="3">
                  <c:v>43.932846381810009</c:v>
                </c:pt>
                <c:pt idx="4">
                  <c:v>55.27604792641398</c:v>
                </c:pt>
                <c:pt idx="5">
                  <c:v>63.517644928148002</c:v>
                </c:pt>
                <c:pt idx="6">
                  <c:v>69.252762997655992</c:v>
                </c:pt>
                <c:pt idx="7">
                  <c:v>67.375321444043507</c:v>
                </c:pt>
                <c:pt idx="8">
                  <c:v>57.799863659511004</c:v>
                </c:pt>
                <c:pt idx="9">
                  <c:v>44.701189626664018</c:v>
                </c:pt>
                <c:pt idx="10">
                  <c:v>27.536564070581107</c:v>
                </c:pt>
                <c:pt idx="11">
                  <c:v>11.640666681374</c:v>
                </c:pt>
                <c:pt idx="12">
                  <c:v>0.25163164804905591</c:v>
                </c:pt>
                <c:pt idx="13">
                  <c:v>-8.3175124375940186</c:v>
                </c:pt>
                <c:pt idx="14">
                  <c:v>-14.304446286689995</c:v>
                </c:pt>
                <c:pt idx="15">
                  <c:v>-19.151356623713014</c:v>
                </c:pt>
                <c:pt idx="16">
                  <c:v>-22.430096601982996</c:v>
                </c:pt>
                <c:pt idx="17">
                  <c:v>-24.040820191034072</c:v>
                </c:pt>
                <c:pt idx="18">
                  <c:v>-24.496633861617966</c:v>
                </c:pt>
                <c:pt idx="19">
                  <c:v>-22.440846017387003</c:v>
                </c:pt>
                <c:pt idx="20">
                  <c:v>-16.906851210728917</c:v>
                </c:pt>
                <c:pt idx="21">
                  <c:v>-14.924379031500962</c:v>
                </c:pt>
                <c:pt idx="22">
                  <c:v>-20.141521235784069</c:v>
                </c:pt>
                <c:pt idx="23">
                  <c:v>-24.636403884508979</c:v>
                </c:pt>
                <c:pt idx="24">
                  <c:v>-26.444244516265996</c:v>
                </c:pt>
                <c:pt idx="25">
                  <c:v>-28.154047171244997</c:v>
                </c:pt>
                <c:pt idx="26">
                  <c:v>-28.542049946031</c:v>
                </c:pt>
                <c:pt idx="27">
                  <c:v>-30.204217078431043</c:v>
                </c:pt>
                <c:pt idx="28">
                  <c:v>-31.356991270420963</c:v>
                </c:pt>
                <c:pt idx="29">
                  <c:v>-32.263404387450976</c:v>
                </c:pt>
                <c:pt idx="30">
                  <c:v>-30.531932035251941</c:v>
                </c:pt>
                <c:pt idx="31">
                  <c:v>-25.148656254935986</c:v>
                </c:pt>
                <c:pt idx="32">
                  <c:v>-15.13626309287497</c:v>
                </c:pt>
                <c:pt idx="33">
                  <c:v>-9.4417033742047352E-2</c:v>
                </c:pt>
                <c:pt idx="34">
                  <c:v>20.624308213448046</c:v>
                </c:pt>
                <c:pt idx="35">
                  <c:v>45.64301110972599</c:v>
                </c:pt>
                <c:pt idx="36">
                  <c:v>69.81848722462496</c:v>
                </c:pt>
                <c:pt idx="37">
                  <c:v>92.141474866753015</c:v>
                </c:pt>
                <c:pt idx="38">
                  <c:v>103.10689064486101</c:v>
                </c:pt>
                <c:pt idx="39">
                  <c:v>105.9926810272764</c:v>
                </c:pt>
                <c:pt idx="40">
                  <c:v>97.939855516550793</c:v>
                </c:pt>
                <c:pt idx="41">
                  <c:v>84.505944444999002</c:v>
                </c:pt>
                <c:pt idx="42">
                  <c:v>66.714515267465003</c:v>
                </c:pt>
                <c:pt idx="43">
                  <c:v>50.595268438849018</c:v>
                </c:pt>
                <c:pt idx="44">
                  <c:v>36.574117811990021</c:v>
                </c:pt>
                <c:pt idx="45">
                  <c:v>26.057008772596987</c:v>
                </c:pt>
                <c:pt idx="46">
                  <c:v>18.121226953079002</c:v>
                </c:pt>
                <c:pt idx="47" formatCode="#,##0.0">
                  <c:v>755.35856619712695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-6.4325476519575746</c:v>
                </c:pt>
                <c:pt idx="1">
                  <c:v>-6.4565996295413441</c:v>
                </c:pt>
                <c:pt idx="2">
                  <c:v>-7.4739156213519582</c:v>
                </c:pt>
                <c:pt idx="3">
                  <c:v>-9.6666181970185718</c:v>
                </c:pt>
                <c:pt idx="4">
                  <c:v>-13.501061972159148</c:v>
                </c:pt>
                <c:pt idx="5">
                  <c:v>-20.428278045910012</c:v>
                </c:pt>
                <c:pt idx="6">
                  <c:v>-45.154047726188949</c:v>
                </c:pt>
                <c:pt idx="7">
                  <c:v>143.964362059922</c:v>
                </c:pt>
                <c:pt idx="8">
                  <c:v>22.274408901888705</c:v>
                </c:pt>
                <c:pt idx="9">
                  <c:v>9.9743818338682644</c:v>
                </c:pt>
                <c:pt idx="10">
                  <c:v>4.7078292507532957</c:v>
                </c:pt>
                <c:pt idx="11">
                  <c:v>1.7609625259249064</c:v>
                </c:pt>
                <c:pt idx="12">
                  <c:v>3.6669772817221537E-2</c:v>
                </c:pt>
                <c:pt idx="13">
                  <c:v>-1.2323336055936853</c:v>
                </c:pt>
                <c:pt idx="14">
                  <c:v>-2.2131457571386566</c:v>
                </c:pt>
                <c:pt idx="15">
                  <c:v>-3.1311484899144948</c:v>
                </c:pt>
                <c:pt idx="16">
                  <c:v>-3.8760124767981115</c:v>
                </c:pt>
                <c:pt idx="17">
                  <c:v>-4.3658985183027461</c:v>
                </c:pt>
                <c:pt idx="18">
                  <c:v>-4.6374060770895742</c:v>
                </c:pt>
                <c:pt idx="19">
                  <c:v>-4.3748603211593728</c:v>
                </c:pt>
                <c:pt idx="20">
                  <c:v>-3.3510100907238249</c:v>
                </c:pt>
                <c:pt idx="21">
                  <c:v>-3.0118620906322571</c:v>
                </c:pt>
                <c:pt idx="22">
                  <c:v>-4.1816017679706174</c:v>
                </c:pt>
                <c:pt idx="23">
                  <c:v>-5.2283278972239504</c:v>
                </c:pt>
                <c:pt idx="24">
                  <c:v>-5.6835119747820659</c:v>
                </c:pt>
                <c:pt idx="25">
                  <c:v>-6.0867035285363738</c:v>
                </c:pt>
                <c:pt idx="26">
                  <c:v>-6.1619278812674869</c:v>
                </c:pt>
                <c:pt idx="27">
                  <c:v>-6.4828436990901768</c:v>
                </c:pt>
                <c:pt idx="28">
                  <c:v>-6.6421638396112943</c:v>
                </c:pt>
                <c:pt idx="29">
                  <c:v>-6.7045019715412861</c:v>
                </c:pt>
                <c:pt idx="30">
                  <c:v>-6.1736795137502662</c:v>
                </c:pt>
                <c:pt idx="31">
                  <c:v>-4.9170328578844842</c:v>
                </c:pt>
                <c:pt idx="32">
                  <c:v>-2.8790944197354098</c:v>
                </c:pt>
                <c:pt idx="33">
                  <c:v>-1.7709281392112419E-2</c:v>
                </c:pt>
                <c:pt idx="34">
                  <c:v>3.9140508631977768</c:v>
                </c:pt>
                <c:pt idx="35">
                  <c:v>9.1615839240718575</c:v>
                </c:pt>
                <c:pt idx="36">
                  <c:v>15.772842477041674</c:v>
                </c:pt>
                <c:pt idx="37">
                  <c:v>25.572833078946744</c:v>
                </c:pt>
                <c:pt idx="38">
                  <c:v>39.996466365980446</c:v>
                </c:pt>
                <c:pt idx="39">
                  <c:v>70.737240407952754</c:v>
                </c:pt>
                <c:pt idx="40">
                  <c:v>207.63166316843504</c:v>
                </c:pt>
                <c:pt idx="41">
                  <c:v>-211.8474415768338</c:v>
                </c:pt>
                <c:pt idx="42">
                  <c:v>-63.616396745937834</c:v>
                </c:pt>
                <c:pt idx="43">
                  <c:v>-34.430260931506652</c:v>
                </c:pt>
                <c:pt idx="44">
                  <c:v>-21.636368795545447</c:v>
                </c:pt>
                <c:pt idx="45">
                  <c:v>-14.789153057833579</c:v>
                </c:pt>
                <c:pt idx="46">
                  <c:v>-10.475908748455893</c:v>
                </c:pt>
                <c:pt idx="47">
                  <c:v>755.35856619712831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1600"/>
        <c:axId val="121723520"/>
      </c:scatterChart>
      <c:valAx>
        <c:axId val="11610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08608"/>
        <c:crosses val="autoZero"/>
        <c:crossBetween val="midCat"/>
      </c:valAx>
      <c:valAx>
        <c:axId val="11630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08288"/>
        <c:crosses val="autoZero"/>
        <c:crossBetween val="midCat"/>
      </c:valAx>
      <c:valAx>
        <c:axId val="1217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723520"/>
        <c:crosses val="autoZero"/>
        <c:crossBetween val="midCat"/>
      </c:valAx>
      <c:valAx>
        <c:axId val="1217235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2160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-322.16960316228801</c:v>
                </c:pt>
                <c:pt idx="1">
                  <c:v>-344.83281089465601</c:v>
                </c:pt>
                <c:pt idx="2">
                  <c:v>-355.11687010769901</c:v>
                </c:pt>
                <c:pt idx="3">
                  <c:v>-343.54673368021201</c:v>
                </c:pt>
                <c:pt idx="4">
                  <c:v>-303.10252501706901</c:v>
                </c:pt>
                <c:pt idx="5">
                  <c:v>-226.74243746156299</c:v>
                </c:pt>
                <c:pt idx="6">
                  <c:v>-115.665236421354</c:v>
                </c:pt>
                <c:pt idx="7">
                  <c:v>21.216342688870999</c:v>
                </c:pt>
                <c:pt idx="8">
                  <c:v>164.53622223695399</c:v>
                </c:pt>
                <c:pt idx="9">
                  <c:v>294.21468693500998</c:v>
                </c:pt>
                <c:pt idx="10">
                  <c:v>394.993353080943</c:v>
                </c:pt>
                <c:pt idx="11">
                  <c:v>459.25676632442401</c:v>
                </c:pt>
                <c:pt idx="12">
                  <c:v>490.44054895540199</c:v>
                </c:pt>
                <c:pt idx="13">
                  <c:v>496.509754164036</c:v>
                </c:pt>
                <c:pt idx="14">
                  <c:v>487.52115557124603</c:v>
                </c:pt>
                <c:pt idx="15">
                  <c:v>471.06182963441103</c:v>
                </c:pt>
                <c:pt idx="16">
                  <c:v>452.88212320344701</c:v>
                </c:pt>
                <c:pt idx="17">
                  <c:v>435.40724780081098</c:v>
                </c:pt>
                <c:pt idx="18">
                  <c:v>420.32391787548198</c:v>
                </c:pt>
                <c:pt idx="19">
                  <c:v>407.50766989986499</c:v>
                </c:pt>
                <c:pt idx="20">
                  <c:v>396.95062897205401</c:v>
                </c:pt>
                <c:pt idx="21">
                  <c:v>388.76370710628697</c:v>
                </c:pt>
                <c:pt idx="22">
                  <c:v>382.02400488644503</c:v>
                </c:pt>
                <c:pt idx="23">
                  <c:v>377.22814182290301</c:v>
                </c:pt>
                <c:pt idx="24">
                  <c:v>374.23440989391901</c:v>
                </c:pt>
                <c:pt idx="25">
                  <c:v>373.03635465691298</c:v>
                </c:pt>
                <c:pt idx="26">
                  <c:v>373.61396783767998</c:v>
                </c:pt>
                <c:pt idx="27">
                  <c:v>376.00965874469603</c:v>
                </c:pt>
                <c:pt idx="28">
                  <c:v>379.88124905853101</c:v>
                </c:pt>
                <c:pt idx="29">
                  <c:v>385.00685787008899</c:v>
                </c:pt>
                <c:pt idx="30">
                  <c:v>391.18455273684299</c:v>
                </c:pt>
                <c:pt idx="31">
                  <c:v>394.93874664378302</c:v>
                </c:pt>
                <c:pt idx="32">
                  <c:v>393.61468358407399</c:v>
                </c:pt>
                <c:pt idx="33">
                  <c:v>384.140990418321</c:v>
                </c:pt>
                <c:pt idx="34">
                  <c:v>361.84252266314797</c:v>
                </c:pt>
                <c:pt idx="35">
                  <c:v>323.99586847390202</c:v>
                </c:pt>
                <c:pt idx="36">
                  <c:v>268.972682192609</c:v>
                </c:pt>
                <c:pt idx="37">
                  <c:v>200.02238364773501</c:v>
                </c:pt>
                <c:pt idx="38">
                  <c:v>122.93829359175599</c:v>
                </c:pt>
                <c:pt idx="39">
                  <c:v>47.7542838927194</c:v>
                </c:pt>
                <c:pt idx="40">
                  <c:v>-19.8386965639599</c:v>
                </c:pt>
                <c:pt idx="41">
                  <c:v>-74.100991563475006</c:v>
                </c:pt>
                <c:pt idx="42">
                  <c:v>-113.407420189436</c:v>
                </c:pt>
                <c:pt idx="43">
                  <c:v>-137.93404130875601</c:v>
                </c:pt>
                <c:pt idx="44">
                  <c:v>-149.93972857038599</c:v>
                </c:pt>
                <c:pt idx="45">
                  <c:v>-152.59673205895101</c:v>
                </c:pt>
                <c:pt idx="46">
                  <c:v>-148.65411716489501</c:v>
                </c:pt>
                <c:pt idx="47" formatCode="#,##0.0">
                  <c:v>9473.5022820035974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-302.3</c:v>
                </c:pt>
                <c:pt idx="1">
                  <c:v>-322.52999999999997</c:v>
                </c:pt>
                <c:pt idx="2">
                  <c:v>-328.53</c:v>
                </c:pt>
                <c:pt idx="3">
                  <c:v>-312.62</c:v>
                </c:pt>
                <c:pt idx="4">
                  <c:v>-267.66000000000003</c:v>
                </c:pt>
                <c:pt idx="5">
                  <c:v>-188.70999999999998</c:v>
                </c:pt>
                <c:pt idx="6">
                  <c:v>-77.05</c:v>
                </c:pt>
                <c:pt idx="7">
                  <c:v>55.89</c:v>
                </c:pt>
                <c:pt idx="8">
                  <c:v>192.63</c:v>
                </c:pt>
                <c:pt idx="9">
                  <c:v>313.39</c:v>
                </c:pt>
                <c:pt idx="10">
                  <c:v>405.49</c:v>
                </c:pt>
                <c:pt idx="11">
                  <c:v>461.9</c:v>
                </c:pt>
                <c:pt idx="12">
                  <c:v>486.67</c:v>
                </c:pt>
                <c:pt idx="13">
                  <c:v>488.9</c:v>
                </c:pt>
                <c:pt idx="14">
                  <c:v>475.78</c:v>
                </c:pt>
                <c:pt idx="15">
                  <c:v>456.58</c:v>
                </c:pt>
                <c:pt idx="16">
                  <c:v>436.38</c:v>
                </c:pt>
                <c:pt idx="17">
                  <c:v>418</c:v>
                </c:pt>
                <c:pt idx="18">
                  <c:v>402.7</c:v>
                </c:pt>
                <c:pt idx="19">
                  <c:v>391.90999999999997</c:v>
                </c:pt>
                <c:pt idx="20">
                  <c:v>386.83</c:v>
                </c:pt>
                <c:pt idx="21">
                  <c:v>380.34000000000003</c:v>
                </c:pt>
                <c:pt idx="22">
                  <c:v>368.01</c:v>
                </c:pt>
                <c:pt idx="23">
                  <c:v>359.52</c:v>
                </c:pt>
                <c:pt idx="24">
                  <c:v>354.77</c:v>
                </c:pt>
                <c:pt idx="25">
                  <c:v>352.85</c:v>
                </c:pt>
                <c:pt idx="26">
                  <c:v>352.94</c:v>
                </c:pt>
                <c:pt idx="27">
                  <c:v>355.06</c:v>
                </c:pt>
                <c:pt idx="28">
                  <c:v>359.04999999999995</c:v>
                </c:pt>
                <c:pt idx="29">
                  <c:v>365.26</c:v>
                </c:pt>
                <c:pt idx="30">
                  <c:v>373.12</c:v>
                </c:pt>
                <c:pt idx="31">
                  <c:v>380.79</c:v>
                </c:pt>
                <c:pt idx="32">
                  <c:v>387.90000000000003</c:v>
                </c:pt>
                <c:pt idx="33">
                  <c:v>388.64</c:v>
                </c:pt>
                <c:pt idx="34">
                  <c:v>379.51</c:v>
                </c:pt>
                <c:pt idx="35">
                  <c:v>355.13</c:v>
                </c:pt>
                <c:pt idx="36">
                  <c:v>315.14</c:v>
                </c:pt>
                <c:pt idx="37">
                  <c:v>258.85999999999996</c:v>
                </c:pt>
                <c:pt idx="38">
                  <c:v>189.75</c:v>
                </c:pt>
                <c:pt idx="39">
                  <c:v>118.26</c:v>
                </c:pt>
                <c:pt idx="40">
                  <c:v>45.62</c:v>
                </c:pt>
                <c:pt idx="41">
                  <c:v>-15.09</c:v>
                </c:pt>
                <c:pt idx="42">
                  <c:v>-63.51</c:v>
                </c:pt>
                <c:pt idx="43">
                  <c:v>-98.04</c:v>
                </c:pt>
                <c:pt idx="44">
                  <c:v>-119.25</c:v>
                </c:pt>
                <c:pt idx="45">
                  <c:v>-129.38</c:v>
                </c:pt>
                <c:pt idx="46">
                  <c:v>-131.28</c:v>
                </c:pt>
                <c:pt idx="47" formatCode="#,##0.0">
                  <c:v>9935.57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4128"/>
        <c:axId val="15304448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19.869603162288001</c:v>
                </c:pt>
                <c:pt idx="1">
                  <c:v>22.302810894656034</c:v>
                </c:pt>
                <c:pt idx="2">
                  <c:v>26.586870107699042</c:v>
                </c:pt>
                <c:pt idx="3">
                  <c:v>30.92673368021201</c:v>
                </c:pt>
                <c:pt idx="4">
                  <c:v>35.442525017068988</c:v>
                </c:pt>
                <c:pt idx="5">
                  <c:v>38.032437461563006</c:v>
                </c:pt>
                <c:pt idx="6">
                  <c:v>38.615236421353998</c:v>
                </c:pt>
                <c:pt idx="7">
                  <c:v>34.673657311129006</c:v>
                </c:pt>
                <c:pt idx="8">
                  <c:v>28.093777763046006</c:v>
                </c:pt>
                <c:pt idx="9">
                  <c:v>19.175313064990007</c:v>
                </c:pt>
                <c:pt idx="10">
                  <c:v>10.496646919057014</c:v>
                </c:pt>
                <c:pt idx="11">
                  <c:v>2.6432336755759707</c:v>
                </c:pt>
                <c:pt idx="12">
                  <c:v>-3.7705489554019778</c:v>
                </c:pt>
                <c:pt idx="13">
                  <c:v>-7.6097541640360191</c:v>
                </c:pt>
                <c:pt idx="14">
                  <c:v>-11.741155571246054</c:v>
                </c:pt>
                <c:pt idx="15">
                  <c:v>-14.481829634411042</c:v>
                </c:pt>
                <c:pt idx="16">
                  <c:v>-16.502123203447013</c:v>
                </c:pt>
                <c:pt idx="17">
                  <c:v>-17.407247800810978</c:v>
                </c:pt>
                <c:pt idx="18">
                  <c:v>-17.623917875481993</c:v>
                </c:pt>
                <c:pt idx="19">
                  <c:v>-15.597669899865025</c:v>
                </c:pt>
                <c:pt idx="20">
                  <c:v>-10.120628972054021</c:v>
                </c:pt>
                <c:pt idx="21">
                  <c:v>-8.4237071062869404</c:v>
                </c:pt>
                <c:pt idx="22">
                  <c:v>-14.014004886445036</c:v>
                </c:pt>
                <c:pt idx="23">
                  <c:v>-17.708141822903031</c:v>
                </c:pt>
                <c:pt idx="24">
                  <c:v>-19.464409893919026</c:v>
                </c:pt>
                <c:pt idx="25">
                  <c:v>-20.186354656912954</c:v>
                </c:pt>
                <c:pt idx="26">
                  <c:v>-20.673967837679982</c:v>
                </c:pt>
                <c:pt idx="27">
                  <c:v>-20.949658744696023</c:v>
                </c:pt>
                <c:pt idx="28">
                  <c:v>-20.831249058531057</c:v>
                </c:pt>
                <c:pt idx="29">
                  <c:v>-19.746857870089002</c:v>
                </c:pt>
                <c:pt idx="30">
                  <c:v>-18.064552736842984</c:v>
                </c:pt>
                <c:pt idx="31">
                  <c:v>-14.148746643782999</c:v>
                </c:pt>
                <c:pt idx="32">
                  <c:v>-5.7146835840739527</c:v>
                </c:pt>
                <c:pt idx="33">
                  <c:v>4.4990095816789903</c:v>
                </c:pt>
                <c:pt idx="34">
                  <c:v>17.667477336852016</c:v>
                </c:pt>
                <c:pt idx="35">
                  <c:v>31.134131526097974</c:v>
                </c:pt>
                <c:pt idx="36">
                  <c:v>46.167317807390987</c:v>
                </c:pt>
                <c:pt idx="37">
                  <c:v>58.837616352264945</c:v>
                </c:pt>
                <c:pt idx="38">
                  <c:v>66.811706408244007</c:v>
                </c:pt>
                <c:pt idx="39">
                  <c:v>70.505716107280605</c:v>
                </c:pt>
                <c:pt idx="40">
                  <c:v>65.458696563959904</c:v>
                </c:pt>
                <c:pt idx="41">
                  <c:v>59.010991563475002</c:v>
                </c:pt>
                <c:pt idx="42">
                  <c:v>49.897420189435998</c:v>
                </c:pt>
                <c:pt idx="43">
                  <c:v>39.894041308756002</c:v>
                </c:pt>
                <c:pt idx="44">
                  <c:v>30.689728570385995</c:v>
                </c:pt>
                <c:pt idx="45">
                  <c:v>23.21673205895101</c:v>
                </c:pt>
                <c:pt idx="46">
                  <c:v>17.374117164895011</c:v>
                </c:pt>
                <c:pt idx="47" formatCode="#,##0.0">
                  <c:v>462.06771799640234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-6.5728095144849492</c:v>
                </c:pt>
                <c:pt idx="1">
                  <c:v>-6.9149570255963893</c:v>
                </c:pt>
                <c:pt idx="2">
                  <c:v>-8.0926765006845791</c:v>
                </c:pt>
                <c:pt idx="3">
                  <c:v>-9.892755959379441</c:v>
                </c:pt>
                <c:pt idx="4">
                  <c:v>-13.241621840046694</c:v>
                </c:pt>
                <c:pt idx="5">
                  <c:v>-20.153906767825237</c:v>
                </c:pt>
                <c:pt idx="6">
                  <c:v>-50.117114109479552</c:v>
                </c:pt>
                <c:pt idx="7">
                  <c:v>62.039107731488649</c:v>
                </c:pt>
                <c:pt idx="8">
                  <c:v>14.584321114595861</c:v>
                </c:pt>
                <c:pt idx="9">
                  <c:v>6.118674196684645</c:v>
                </c:pt>
                <c:pt idx="10">
                  <c:v>2.5886327453345368</c:v>
                </c:pt>
                <c:pt idx="11">
                  <c:v>0.57225236535526536</c:v>
                </c:pt>
                <c:pt idx="12">
                  <c:v>-0.77476502669200431</c:v>
                </c:pt>
                <c:pt idx="13">
                  <c:v>-1.5565052493426097</c:v>
                </c:pt>
                <c:pt idx="14">
                  <c:v>-2.4677698876047867</c:v>
                </c:pt>
                <c:pt idx="15">
                  <c:v>-3.1718055180715412</c:v>
                </c:pt>
                <c:pt idx="16">
                  <c:v>-3.781594757653195</c:v>
                </c:pt>
                <c:pt idx="17">
                  <c:v>-4.1644133494763107</c:v>
                </c:pt>
                <c:pt idx="18">
                  <c:v>-4.3764385089351858</c:v>
                </c:pt>
                <c:pt idx="19">
                  <c:v>-3.9799111785524803</c:v>
                </c:pt>
                <c:pt idx="20">
                  <c:v>-2.6162988837613477</c:v>
                </c:pt>
                <c:pt idx="21">
                  <c:v>-2.2147833796831624</c:v>
                </c:pt>
                <c:pt idx="22">
                  <c:v>-3.8080500221312019</c:v>
                </c:pt>
                <c:pt idx="23">
                  <c:v>-4.9254956116218933</c:v>
                </c:pt>
                <c:pt idx="24">
                  <c:v>-5.4864869898579434</c:v>
                </c:pt>
                <c:pt idx="25">
                  <c:v>-5.7209450636000998</c:v>
                </c:pt>
                <c:pt idx="26">
                  <c:v>-5.8576437461551487</c:v>
                </c:pt>
                <c:pt idx="27">
                  <c:v>-5.9003150860970042</c:v>
                </c:pt>
                <c:pt idx="28">
                  <c:v>-5.801768293700337</c:v>
                </c:pt>
                <c:pt idx="29">
                  <c:v>-5.4062470213242628</c:v>
                </c:pt>
                <c:pt idx="30">
                  <c:v>-4.8414860465381064</c:v>
                </c:pt>
                <c:pt idx="31">
                  <c:v>-3.7156297811872685</c:v>
                </c:pt>
                <c:pt idx="32">
                  <c:v>-1.4732362939092425</c:v>
                </c:pt>
                <c:pt idx="33">
                  <c:v>1.1576290607449029</c:v>
                </c:pt>
                <c:pt idx="34">
                  <c:v>4.6553390785096616</c:v>
                </c:pt>
                <c:pt idx="35">
                  <c:v>8.7669674558888211</c:v>
                </c:pt>
                <c:pt idx="36">
                  <c:v>14.649780353935075</c:v>
                </c:pt>
                <c:pt idx="37">
                  <c:v>22.729512613870416</c:v>
                </c:pt>
                <c:pt idx="38">
                  <c:v>35.210385458890123</c:v>
                </c:pt>
                <c:pt idx="39">
                  <c:v>59.619242438086083</c:v>
                </c:pt>
                <c:pt idx="40">
                  <c:v>143.48684034186741</c:v>
                </c:pt>
                <c:pt idx="41">
                  <c:v>-391.06024892958919</c:v>
                </c:pt>
                <c:pt idx="42">
                  <c:v>-78.5662418350433</c:v>
                </c:pt>
                <c:pt idx="43">
                  <c:v>-40.691596602158306</c:v>
                </c:pt>
                <c:pt idx="44">
                  <c:v>-25.73562144267169</c:v>
                </c:pt>
                <c:pt idx="45">
                  <c:v>-17.944606630816981</c:v>
                </c:pt>
                <c:pt idx="46">
                  <c:v>-13.23439759665982</c:v>
                </c:pt>
                <c:pt idx="47">
                  <c:v>462.06771799640228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6400"/>
        <c:axId val="153515520"/>
      </c:scatterChart>
      <c:valAx>
        <c:axId val="142384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4480"/>
        <c:crosses val="autoZero"/>
        <c:crossBetween val="midCat"/>
      </c:valAx>
      <c:valAx>
        <c:axId val="15304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84128"/>
        <c:crosses val="autoZero"/>
        <c:crossBetween val="midCat"/>
      </c:valAx>
      <c:valAx>
        <c:axId val="1530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515520"/>
        <c:crosses val="autoZero"/>
        <c:crossBetween val="midCat"/>
      </c:valAx>
      <c:valAx>
        <c:axId val="1535155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640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-247.94439565066401</c:v>
                </c:pt>
                <c:pt idx="1">
                  <c:v>-258.236243074409</c:v>
                </c:pt>
                <c:pt idx="2">
                  <c:v>-257.63138867151901</c:v>
                </c:pt>
                <c:pt idx="3">
                  <c:v>-241.30557049741299</c:v>
                </c:pt>
                <c:pt idx="4">
                  <c:v>-203.989676864286</c:v>
                </c:pt>
                <c:pt idx="5">
                  <c:v>-144.98681021390101</c:v>
                </c:pt>
                <c:pt idx="6">
                  <c:v>-65.401814772189198</c:v>
                </c:pt>
                <c:pt idx="7">
                  <c:v>26.456936414690301</c:v>
                </c:pt>
                <c:pt idx="8">
                  <c:v>120.977434209721</c:v>
                </c:pt>
                <c:pt idx="9">
                  <c:v>206.464102491446</c:v>
                </c:pt>
                <c:pt idx="10">
                  <c:v>274.26308068321299</c:v>
                </c:pt>
                <c:pt idx="11">
                  <c:v>320.54547804771602</c:v>
                </c:pt>
                <c:pt idx="12">
                  <c:v>346.90589088848401</c:v>
                </c:pt>
                <c:pt idx="13">
                  <c:v>356.76658747097503</c:v>
                </c:pt>
                <c:pt idx="14">
                  <c:v>355.483392288414</c:v>
                </c:pt>
                <c:pt idx="15">
                  <c:v>347.81943550484903</c:v>
                </c:pt>
                <c:pt idx="16">
                  <c:v>338.20493389094099</c:v>
                </c:pt>
                <c:pt idx="17">
                  <c:v>326.86015748276202</c:v>
                </c:pt>
                <c:pt idx="18">
                  <c:v>317.37323744143299</c:v>
                </c:pt>
                <c:pt idx="19">
                  <c:v>308.37926085375301</c:v>
                </c:pt>
                <c:pt idx="20">
                  <c:v>300.85885061572702</c:v>
                </c:pt>
                <c:pt idx="21">
                  <c:v>295.05608679275502</c:v>
                </c:pt>
                <c:pt idx="22">
                  <c:v>290.26923809275098</c:v>
                </c:pt>
                <c:pt idx="23">
                  <c:v>286.57796684795801</c:v>
                </c:pt>
                <c:pt idx="24">
                  <c:v>284.07621376893297</c:v>
                </c:pt>
                <c:pt idx="25">
                  <c:v>282.92841730121103</c:v>
                </c:pt>
                <c:pt idx="26">
                  <c:v>283.02105337415298</c:v>
                </c:pt>
                <c:pt idx="27">
                  <c:v>284.18842366048602</c:v>
                </c:pt>
                <c:pt idx="28">
                  <c:v>286.30681733019998</c:v>
                </c:pt>
                <c:pt idx="29">
                  <c:v>288.83780297550999</c:v>
                </c:pt>
                <c:pt idx="30">
                  <c:v>290.90251543510198</c:v>
                </c:pt>
                <c:pt idx="31">
                  <c:v>290.88049245134999</c:v>
                </c:pt>
                <c:pt idx="32">
                  <c:v>287.60568853371001</c:v>
                </c:pt>
                <c:pt idx="33">
                  <c:v>277.70732479292502</c:v>
                </c:pt>
                <c:pt idx="34">
                  <c:v>259.42363721769698</c:v>
                </c:pt>
                <c:pt idx="35">
                  <c:v>230.933970046865</c:v>
                </c:pt>
                <c:pt idx="36">
                  <c:v>192.970553248161</c:v>
                </c:pt>
                <c:pt idx="37">
                  <c:v>145.70497849803601</c:v>
                </c:pt>
                <c:pt idx="38">
                  <c:v>94.117445644589793</c:v>
                </c:pt>
                <c:pt idx="39">
                  <c:v>41.723062621682303</c:v>
                </c:pt>
                <c:pt idx="40">
                  <c:v>-5.8769089447704301</c:v>
                </c:pt>
                <c:pt idx="41">
                  <c:v>-46.292662441755702</c:v>
                </c:pt>
                <c:pt idx="42">
                  <c:v>-76.988100431071004</c:v>
                </c:pt>
                <c:pt idx="43">
                  <c:v>-98.153310638488406</c:v>
                </c:pt>
                <c:pt idx="44">
                  <c:v>-110.49263093339</c:v>
                </c:pt>
                <c:pt idx="45">
                  <c:v>-115.820815294757</c:v>
                </c:pt>
                <c:pt idx="46">
                  <c:v>-115.67069438341299</c:v>
                </c:pt>
                <c:pt idx="47" formatCode="#,##0.0">
                  <c:v>7091.9368953562225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-232.99</c:v>
                </c:pt>
                <c:pt idx="1">
                  <c:v>-241.22</c:v>
                </c:pt>
                <c:pt idx="2">
                  <c:v>-238.39</c:v>
                </c:pt>
                <c:pt idx="3">
                  <c:v>-219.54999999999998</c:v>
                </c:pt>
                <c:pt idx="4">
                  <c:v>-181.04000000000002</c:v>
                </c:pt>
                <c:pt idx="5">
                  <c:v>-121.75</c:v>
                </c:pt>
                <c:pt idx="6">
                  <c:v>-44.03</c:v>
                </c:pt>
                <c:pt idx="7">
                  <c:v>45.199999999999996</c:v>
                </c:pt>
                <c:pt idx="8">
                  <c:v>134.89000000000001</c:v>
                </c:pt>
                <c:pt idx="9">
                  <c:v>215.06</c:v>
                </c:pt>
                <c:pt idx="10">
                  <c:v>278.54000000000002</c:v>
                </c:pt>
                <c:pt idx="11">
                  <c:v>320.45</c:v>
                </c:pt>
                <c:pt idx="12">
                  <c:v>343.34999999999997</c:v>
                </c:pt>
                <c:pt idx="13">
                  <c:v>349.77000000000004</c:v>
                </c:pt>
                <c:pt idx="14">
                  <c:v>347.26</c:v>
                </c:pt>
                <c:pt idx="15">
                  <c:v>337.61999999999995</c:v>
                </c:pt>
                <c:pt idx="16">
                  <c:v>326.68</c:v>
                </c:pt>
                <c:pt idx="17">
                  <c:v>315.14</c:v>
                </c:pt>
                <c:pt idx="18">
                  <c:v>305.24</c:v>
                </c:pt>
                <c:pt idx="19">
                  <c:v>297.39</c:v>
                </c:pt>
                <c:pt idx="20">
                  <c:v>292.42</c:v>
                </c:pt>
                <c:pt idx="21">
                  <c:v>287.32</c:v>
                </c:pt>
                <c:pt idx="22">
                  <c:v>279.92</c:v>
                </c:pt>
                <c:pt idx="23">
                  <c:v>274.21000000000004</c:v>
                </c:pt>
                <c:pt idx="24">
                  <c:v>271.08</c:v>
                </c:pt>
                <c:pt idx="25">
                  <c:v>269.60000000000002</c:v>
                </c:pt>
                <c:pt idx="26">
                  <c:v>269.64999999999998</c:v>
                </c:pt>
                <c:pt idx="27">
                  <c:v>271.01</c:v>
                </c:pt>
                <c:pt idx="28">
                  <c:v>273.90999999999997</c:v>
                </c:pt>
                <c:pt idx="29">
                  <c:v>277.24</c:v>
                </c:pt>
                <c:pt idx="30">
                  <c:v>281.74</c:v>
                </c:pt>
                <c:pt idx="31">
                  <c:v>285.37</c:v>
                </c:pt>
                <c:pt idx="32">
                  <c:v>287.03000000000003</c:v>
                </c:pt>
                <c:pt idx="33">
                  <c:v>284.51</c:v>
                </c:pt>
                <c:pt idx="34">
                  <c:v>271.88</c:v>
                </c:pt>
                <c:pt idx="35">
                  <c:v>252.74999999999997</c:v>
                </c:pt>
                <c:pt idx="36">
                  <c:v>223.56</c:v>
                </c:pt>
                <c:pt idx="37">
                  <c:v>184.68</c:v>
                </c:pt>
                <c:pt idx="38">
                  <c:v>138.87</c:v>
                </c:pt>
                <c:pt idx="39">
                  <c:v>89.190000000000012</c:v>
                </c:pt>
                <c:pt idx="40">
                  <c:v>39.870000000000005</c:v>
                </c:pt>
                <c:pt idx="41">
                  <c:v>-3.33</c:v>
                </c:pt>
                <c:pt idx="42">
                  <c:v>-39.699999999999996</c:v>
                </c:pt>
                <c:pt idx="43">
                  <c:v>-67.180000000000007</c:v>
                </c:pt>
                <c:pt idx="44">
                  <c:v>-85.32</c:v>
                </c:pt>
                <c:pt idx="45">
                  <c:v>-95.710000000000008</c:v>
                </c:pt>
                <c:pt idx="46">
                  <c:v>-99.99</c:v>
                </c:pt>
                <c:pt idx="47" formatCode="#,##0.0">
                  <c:v>7400.4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38528"/>
        <c:axId val="18404083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14.954395650663997</c:v>
                </c:pt>
                <c:pt idx="1">
                  <c:v>17.016243074409005</c:v>
                </c:pt>
                <c:pt idx="2">
                  <c:v>19.241388671519019</c:v>
                </c:pt>
                <c:pt idx="3">
                  <c:v>21.755570497413004</c:v>
                </c:pt>
                <c:pt idx="4">
                  <c:v>22.949676864285976</c:v>
                </c:pt>
                <c:pt idx="5">
                  <c:v>23.236810213901009</c:v>
                </c:pt>
                <c:pt idx="6">
                  <c:v>21.371814772189197</c:v>
                </c:pt>
                <c:pt idx="7">
                  <c:v>18.743063585309695</c:v>
                </c:pt>
                <c:pt idx="8">
                  <c:v>13.912565790279018</c:v>
                </c:pt>
                <c:pt idx="9">
                  <c:v>8.5958975085540033</c:v>
                </c:pt>
                <c:pt idx="10">
                  <c:v>4.2769193167870299</c:v>
                </c:pt>
                <c:pt idx="11">
                  <c:v>-9.5478047716028414E-2</c:v>
                </c:pt>
                <c:pt idx="12">
                  <c:v>-3.5558908884840434</c:v>
                </c:pt>
                <c:pt idx="13">
                  <c:v>-6.9965874709749869</c:v>
                </c:pt>
                <c:pt idx="14">
                  <c:v>-8.2233922884140043</c:v>
                </c:pt>
                <c:pt idx="15">
                  <c:v>-10.199435504849077</c:v>
                </c:pt>
                <c:pt idx="16">
                  <c:v>-11.524933890940986</c:v>
                </c:pt>
                <c:pt idx="17">
                  <c:v>-11.720157482762033</c:v>
                </c:pt>
                <c:pt idx="18">
                  <c:v>-12.133237441432982</c:v>
                </c:pt>
                <c:pt idx="19">
                  <c:v>-10.989260853753024</c:v>
                </c:pt>
                <c:pt idx="20">
                  <c:v>-8.4388506157270058</c:v>
                </c:pt>
                <c:pt idx="21">
                  <c:v>-7.7360867927550316</c:v>
                </c:pt>
                <c:pt idx="22">
                  <c:v>-10.349238092750966</c:v>
                </c:pt>
                <c:pt idx="23">
                  <c:v>-12.367966847957973</c:v>
                </c:pt>
                <c:pt idx="24">
                  <c:v>-12.996213768932989</c:v>
                </c:pt>
                <c:pt idx="25">
                  <c:v>-13.328417301211005</c:v>
                </c:pt>
                <c:pt idx="26">
                  <c:v>-13.371053374153007</c:v>
                </c:pt>
                <c:pt idx="27">
                  <c:v>-13.178423660486033</c:v>
                </c:pt>
                <c:pt idx="28">
                  <c:v>-12.396817330200008</c:v>
                </c:pt>
                <c:pt idx="29">
                  <c:v>-11.597802975509978</c:v>
                </c:pt>
                <c:pt idx="30">
                  <c:v>-9.162515435101966</c:v>
                </c:pt>
                <c:pt idx="31">
                  <c:v>-5.5104924513499896</c:v>
                </c:pt>
                <c:pt idx="32">
                  <c:v>-0.57568853370997886</c:v>
                </c:pt>
                <c:pt idx="33">
                  <c:v>6.8026752070749694</c:v>
                </c:pt>
                <c:pt idx="34">
                  <c:v>12.456362782303017</c:v>
                </c:pt>
                <c:pt idx="35">
                  <c:v>21.816029953134972</c:v>
                </c:pt>
                <c:pt idx="36">
                  <c:v>30.589446751839006</c:v>
                </c:pt>
                <c:pt idx="37">
                  <c:v>38.975021501963994</c:v>
                </c:pt>
                <c:pt idx="38">
                  <c:v>44.752554355410211</c:v>
                </c:pt>
                <c:pt idx="39">
                  <c:v>47.466937378317709</c:v>
                </c:pt>
                <c:pt idx="40">
                  <c:v>45.746908944770432</c:v>
                </c:pt>
                <c:pt idx="41">
                  <c:v>42.962662441755704</c:v>
                </c:pt>
                <c:pt idx="42">
                  <c:v>37.288100431071008</c:v>
                </c:pt>
                <c:pt idx="43">
                  <c:v>30.9733106384884</c:v>
                </c:pt>
                <c:pt idx="44">
                  <c:v>25.17263093339001</c:v>
                </c:pt>
                <c:pt idx="45">
                  <c:v>20.110815294756989</c:v>
                </c:pt>
                <c:pt idx="46">
                  <c:v>15.680694383412998</c:v>
                </c:pt>
                <c:pt idx="47" formatCode="#,##0.0">
                  <c:v>308.46310464377893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-6.4184710290845093</c:v>
                </c:pt>
                <c:pt idx="1">
                  <c:v>-7.0542422164036998</c:v>
                </c:pt>
                <c:pt idx="2">
                  <c:v>-8.0713908601531195</c:v>
                </c:pt>
                <c:pt idx="3">
                  <c:v>-9.9091644260592151</c:v>
                </c:pt>
                <c:pt idx="4">
                  <c:v>-12.676578029322789</c:v>
                </c:pt>
                <c:pt idx="5">
                  <c:v>-19.085675740370441</c:v>
                </c:pt>
                <c:pt idx="6">
                  <c:v>-48.539211383577552</c:v>
                </c:pt>
                <c:pt idx="7">
                  <c:v>41.466954834755967</c:v>
                </c:pt>
                <c:pt idx="8">
                  <c:v>10.314008295855153</c:v>
                </c:pt>
                <c:pt idx="9">
                  <c:v>3.9969764291611658</c:v>
                </c:pt>
                <c:pt idx="10">
                  <c:v>1.5354776034993285</c:v>
                </c:pt>
                <c:pt idx="11">
                  <c:v>-2.9794990705579158E-2</c:v>
                </c:pt>
                <c:pt idx="12">
                  <c:v>-1.0356461012040319</c:v>
                </c:pt>
                <c:pt idx="13">
                  <c:v>-2.0003395005217675</c:v>
                </c:pt>
                <c:pt idx="14">
                  <c:v>-2.3680793320319085</c:v>
                </c:pt>
                <c:pt idx="15">
                  <c:v>-3.0209808378795922</c:v>
                </c:pt>
                <c:pt idx="16">
                  <c:v>-3.5278969912271902</c:v>
                </c:pt>
                <c:pt idx="17">
                  <c:v>-3.7190320120460854</c:v>
                </c:pt>
                <c:pt idx="18">
                  <c:v>-3.9749827812321392</c:v>
                </c:pt>
                <c:pt idx="19">
                  <c:v>-3.6952355001018948</c:v>
                </c:pt>
                <c:pt idx="20">
                  <c:v>-2.8858664303833543</c:v>
                </c:pt>
                <c:pt idx="21">
                  <c:v>-2.6924985356936628</c:v>
                </c:pt>
                <c:pt idx="22">
                  <c:v>-3.6972128082134055</c:v>
                </c:pt>
                <c:pt idx="23">
                  <c:v>-4.5103996382181428</c:v>
                </c:pt>
                <c:pt idx="24">
                  <c:v>-4.7942355647532056</c:v>
                </c:pt>
                <c:pt idx="25">
                  <c:v>-4.943774963357197</c:v>
                </c:pt>
                <c:pt idx="26">
                  <c:v>-4.9586698958475832</c:v>
                </c:pt>
                <c:pt idx="27">
                  <c:v>-4.8627075238869537</c:v>
                </c:pt>
                <c:pt idx="28">
                  <c:v>-4.5258724873863709</c:v>
                </c:pt>
                <c:pt idx="29">
                  <c:v>-4.1833079553852182</c:v>
                </c:pt>
                <c:pt idx="30">
                  <c:v>-3.2521173546894175</c:v>
                </c:pt>
                <c:pt idx="31">
                  <c:v>-1.9309992120229842</c:v>
                </c:pt>
                <c:pt idx="32">
                  <c:v>-0.20056737404103361</c:v>
                </c:pt>
                <c:pt idx="33">
                  <c:v>2.3910144483761449</c:v>
                </c:pt>
                <c:pt idx="34">
                  <c:v>4.5815664198554575</c:v>
                </c:pt>
                <c:pt idx="35">
                  <c:v>8.6314658568288731</c:v>
                </c:pt>
                <c:pt idx="36">
                  <c:v>13.6828801001248</c:v>
                </c:pt>
                <c:pt idx="37">
                  <c:v>21.104083550987653</c:v>
                </c:pt>
                <c:pt idx="38">
                  <c:v>32.22622190207403</c:v>
                </c:pt>
                <c:pt idx="39">
                  <c:v>53.220021727007186</c:v>
                </c:pt>
                <c:pt idx="40">
                  <c:v>114.74017794023182</c:v>
                </c:pt>
                <c:pt idx="41">
                  <c:v>-1290.1700432959669</c:v>
                </c:pt>
                <c:pt idx="42">
                  <c:v>-93.924686224360229</c:v>
                </c:pt>
                <c:pt idx="43">
                  <c:v>-46.104957782804995</c:v>
                </c:pt>
                <c:pt idx="44">
                  <c:v>-29.503786841760444</c:v>
                </c:pt>
                <c:pt idx="45">
                  <c:v>-21.01224040827185</c:v>
                </c:pt>
                <c:pt idx="46">
                  <c:v>-15.682262609673966</c:v>
                </c:pt>
                <c:pt idx="47">
                  <c:v>308.46310464377711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712"/>
        <c:axId val="51157248"/>
      </c:scatterChart>
      <c:valAx>
        <c:axId val="184038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040832"/>
        <c:crosses val="autoZero"/>
        <c:crossBetween val="midCat"/>
      </c:valAx>
      <c:valAx>
        <c:axId val="18404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038528"/>
        <c:crosses val="autoZero"/>
        <c:crossBetween val="midCat"/>
      </c:valAx>
      <c:valAx>
        <c:axId val="511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57248"/>
        <c:crosses val="autoZero"/>
        <c:crossBetween val="midCat"/>
      </c:valAx>
      <c:valAx>
        <c:axId val="51157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5571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-191.20139070430901</c:v>
                </c:pt>
                <c:pt idx="1">
                  <c:v>-194.645857857756</c:v>
                </c:pt>
                <c:pt idx="2">
                  <c:v>-189.29625959373001</c:v>
                </c:pt>
                <c:pt idx="3">
                  <c:v>-172.098077978405</c:v>
                </c:pt>
                <c:pt idx="4">
                  <c:v>-141.94487957624199</c:v>
                </c:pt>
                <c:pt idx="5">
                  <c:v>-97.388498837495504</c:v>
                </c:pt>
                <c:pt idx="6">
                  <c:v>-41.653380167630999</c:v>
                </c:pt>
                <c:pt idx="7">
                  <c:v>21.152177268035501</c:v>
                </c:pt>
                <c:pt idx="8">
                  <c:v>84.275008248677494</c:v>
                </c:pt>
                <c:pt idx="9">
                  <c:v>142.36643210064699</c:v>
                </c:pt>
                <c:pt idx="10">
                  <c:v>189.47662364150699</c:v>
                </c:pt>
                <c:pt idx="11">
                  <c:v>223.89863058221999</c:v>
                </c:pt>
                <c:pt idx="12">
                  <c:v>245.06249766959101</c:v>
                </c:pt>
                <c:pt idx="13">
                  <c:v>256.02993350868002</c:v>
                </c:pt>
                <c:pt idx="14">
                  <c:v>258.658967049034</c:v>
                </c:pt>
                <c:pt idx="15">
                  <c:v>256.19277566037499</c:v>
                </c:pt>
                <c:pt idx="16">
                  <c:v>251.29403818044901</c:v>
                </c:pt>
                <c:pt idx="17">
                  <c:v>245.534721269746</c:v>
                </c:pt>
                <c:pt idx="18">
                  <c:v>239.61896180796299</c:v>
                </c:pt>
                <c:pt idx="19">
                  <c:v>233.96459961632101</c:v>
                </c:pt>
                <c:pt idx="20">
                  <c:v>228.85967228674201</c:v>
                </c:pt>
                <c:pt idx="21">
                  <c:v>224.723272767624</c:v>
                </c:pt>
                <c:pt idx="22">
                  <c:v>221.208277535474</c:v>
                </c:pt>
                <c:pt idx="23">
                  <c:v>218.72428982422201</c:v>
                </c:pt>
                <c:pt idx="24">
                  <c:v>216.88400265112199</c:v>
                </c:pt>
                <c:pt idx="25">
                  <c:v>215.68498776178799</c:v>
                </c:pt>
                <c:pt idx="26">
                  <c:v>215.79827430453801</c:v>
                </c:pt>
                <c:pt idx="27">
                  <c:v>215.96144779367901</c:v>
                </c:pt>
                <c:pt idx="28">
                  <c:v>216.67635547407201</c:v>
                </c:pt>
                <c:pt idx="29">
                  <c:v>217.37328416645499</c:v>
                </c:pt>
                <c:pt idx="30">
                  <c:v>217.156781401058</c:v>
                </c:pt>
                <c:pt idx="31">
                  <c:v>215.32782906967199</c:v>
                </c:pt>
                <c:pt idx="32">
                  <c:v>211.05295621186301</c:v>
                </c:pt>
                <c:pt idx="33">
                  <c:v>202.14100378678901</c:v>
                </c:pt>
                <c:pt idx="34">
                  <c:v>187.33465592475301</c:v>
                </c:pt>
                <c:pt idx="35">
                  <c:v>166.24010484582601</c:v>
                </c:pt>
                <c:pt idx="36">
                  <c:v>138.742602034566</c:v>
                </c:pt>
                <c:pt idx="37">
                  <c:v>105.83764862341501</c:v>
                </c:pt>
                <c:pt idx="38">
                  <c:v>70.032143035758196</c:v>
                </c:pt>
                <c:pt idx="39">
                  <c:v>33.607451132721799</c:v>
                </c:pt>
                <c:pt idx="40">
                  <c:v>-0.52787942359070295</c:v>
                </c:pt>
                <c:pt idx="41">
                  <c:v>-30.097081013638899</c:v>
                </c:pt>
                <c:pt idx="42">
                  <c:v>-53.724402995507198</c:v>
                </c:pt>
                <c:pt idx="43">
                  <c:v>-71.111013184608098</c:v>
                </c:pt>
                <c:pt idx="44">
                  <c:v>-82.335584256973704</c:v>
                </c:pt>
                <c:pt idx="45">
                  <c:v>-88.453925472921298</c:v>
                </c:pt>
                <c:pt idx="46">
                  <c:v>-90.334412000100698</c:v>
                </c:pt>
                <c:pt idx="47" formatCode="#,##0.0">
                  <c:v>5274.3146990870773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-179.47</c:v>
                </c:pt>
                <c:pt idx="1">
                  <c:v>-181.85999999999999</c:v>
                </c:pt>
                <c:pt idx="2">
                  <c:v>-175.46</c:v>
                </c:pt>
                <c:pt idx="3">
                  <c:v>-157.78</c:v>
                </c:pt>
                <c:pt idx="4">
                  <c:v>-127.2</c:v>
                </c:pt>
                <c:pt idx="5">
                  <c:v>-83.43</c:v>
                </c:pt>
                <c:pt idx="6">
                  <c:v>-28.96</c:v>
                </c:pt>
                <c:pt idx="7">
                  <c:v>31.56</c:v>
                </c:pt>
                <c:pt idx="8">
                  <c:v>92.22</c:v>
                </c:pt>
                <c:pt idx="9">
                  <c:v>147</c:v>
                </c:pt>
                <c:pt idx="10">
                  <c:v>191.31</c:v>
                </c:pt>
                <c:pt idx="11">
                  <c:v>223.03</c:v>
                </c:pt>
                <c:pt idx="12">
                  <c:v>242.68</c:v>
                </c:pt>
                <c:pt idx="13">
                  <c:v>251.89000000000001</c:v>
                </c:pt>
                <c:pt idx="14">
                  <c:v>253.61</c:v>
                </c:pt>
                <c:pt idx="15">
                  <c:v>250.51000000000002</c:v>
                </c:pt>
                <c:pt idx="16">
                  <c:v>244.78</c:v>
                </c:pt>
                <c:pt idx="17">
                  <c:v>238.39</c:v>
                </c:pt>
                <c:pt idx="18">
                  <c:v>232.11</c:v>
                </c:pt>
                <c:pt idx="19">
                  <c:v>226.09</c:v>
                </c:pt>
                <c:pt idx="20">
                  <c:v>222.13</c:v>
                </c:pt>
                <c:pt idx="21">
                  <c:v>217.93</c:v>
                </c:pt>
                <c:pt idx="22">
                  <c:v>213.91</c:v>
                </c:pt>
                <c:pt idx="23">
                  <c:v>210.56</c:v>
                </c:pt>
                <c:pt idx="24">
                  <c:v>208.49</c:v>
                </c:pt>
                <c:pt idx="25">
                  <c:v>207.47</c:v>
                </c:pt>
                <c:pt idx="26">
                  <c:v>207.42</c:v>
                </c:pt>
                <c:pt idx="27">
                  <c:v>208.32</c:v>
                </c:pt>
                <c:pt idx="28">
                  <c:v>209.85000000000002</c:v>
                </c:pt>
                <c:pt idx="29">
                  <c:v>211.94</c:v>
                </c:pt>
                <c:pt idx="30">
                  <c:v>213.85999999999999</c:v>
                </c:pt>
                <c:pt idx="31">
                  <c:v>215.01000000000002</c:v>
                </c:pt>
                <c:pt idx="32">
                  <c:v>214.10000000000002</c:v>
                </c:pt>
                <c:pt idx="33">
                  <c:v>209.67</c:v>
                </c:pt>
                <c:pt idx="34">
                  <c:v>200.54</c:v>
                </c:pt>
                <c:pt idx="35">
                  <c:v>185</c:v>
                </c:pt>
                <c:pt idx="36">
                  <c:v>163.25</c:v>
                </c:pt>
                <c:pt idx="37">
                  <c:v>135.37</c:v>
                </c:pt>
                <c:pt idx="38">
                  <c:v>102.54</c:v>
                </c:pt>
                <c:pt idx="39">
                  <c:v>67.95</c:v>
                </c:pt>
                <c:pt idx="40">
                  <c:v>33.459999999999994</c:v>
                </c:pt>
                <c:pt idx="41">
                  <c:v>1.71</c:v>
                </c:pt>
                <c:pt idx="42">
                  <c:v>-25.44</c:v>
                </c:pt>
                <c:pt idx="43">
                  <c:v>-46.42</c:v>
                </c:pt>
                <c:pt idx="44">
                  <c:v>-61.620000000000005</c:v>
                </c:pt>
                <c:pt idx="45">
                  <c:v>-71.45</c:v>
                </c:pt>
                <c:pt idx="47" formatCode="#,##0.0">
                  <c:v>5526.0599999999995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2912"/>
        <c:axId val="7810483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11.731390704309007</c:v>
                </c:pt>
                <c:pt idx="1">
                  <c:v>12.785857857756014</c:v>
                </c:pt>
                <c:pt idx="2">
                  <c:v>13.836259593730006</c:v>
                </c:pt>
                <c:pt idx="3">
                  <c:v>14.318077978405</c:v>
                </c:pt>
                <c:pt idx="4">
                  <c:v>14.744879576241985</c:v>
                </c:pt>
                <c:pt idx="5">
                  <c:v>13.958498837495497</c:v>
                </c:pt>
                <c:pt idx="6">
                  <c:v>12.693380167630998</c:v>
                </c:pt>
                <c:pt idx="7">
                  <c:v>10.407822731964497</c:v>
                </c:pt>
                <c:pt idx="8">
                  <c:v>7.9449917513225046</c:v>
                </c:pt>
                <c:pt idx="9">
                  <c:v>4.6335678993530109</c:v>
                </c:pt>
                <c:pt idx="10">
                  <c:v>1.8333763584930125</c:v>
                </c:pt>
                <c:pt idx="11">
                  <c:v>-0.86863058221999268</c:v>
                </c:pt>
                <c:pt idx="12">
                  <c:v>-2.3824976695910038</c:v>
                </c:pt>
                <c:pt idx="13">
                  <c:v>-4.1399335086800022</c:v>
                </c:pt>
                <c:pt idx="14">
                  <c:v>-5.0489670490339904</c:v>
                </c:pt>
                <c:pt idx="15">
                  <c:v>-5.6827756603749719</c:v>
                </c:pt>
                <c:pt idx="16">
                  <c:v>-6.5140381804490062</c:v>
                </c:pt>
                <c:pt idx="17">
                  <c:v>-7.1447212697460145</c:v>
                </c:pt>
                <c:pt idx="18">
                  <c:v>-7.5089618079629759</c:v>
                </c:pt>
                <c:pt idx="19">
                  <c:v>-7.8745996163210066</c:v>
                </c:pt>
                <c:pt idx="20">
                  <c:v>-6.7296722867420158</c:v>
                </c:pt>
                <c:pt idx="21">
                  <c:v>-6.7932727676239892</c:v>
                </c:pt>
                <c:pt idx="22">
                  <c:v>-7.2982775354739999</c:v>
                </c:pt>
                <c:pt idx="23">
                  <c:v>-8.1642898242220099</c:v>
                </c:pt>
                <c:pt idx="24">
                  <c:v>-8.3940026511219799</c:v>
                </c:pt>
                <c:pt idx="25">
                  <c:v>-8.2149877617879952</c:v>
                </c:pt>
                <c:pt idx="26">
                  <c:v>-8.3782743045380244</c:v>
                </c:pt>
                <c:pt idx="27">
                  <c:v>-7.6414477936790206</c:v>
                </c:pt>
                <c:pt idx="28">
                  <c:v>-6.8263554740719883</c:v>
                </c:pt>
                <c:pt idx="29">
                  <c:v>-5.433284166454996</c:v>
                </c:pt>
                <c:pt idx="30">
                  <c:v>-3.2967814010580128</c:v>
                </c:pt>
                <c:pt idx="31">
                  <c:v>-0.31782906967197277</c:v>
                </c:pt>
                <c:pt idx="32">
                  <c:v>3.0470437881370174</c:v>
                </c:pt>
                <c:pt idx="33">
                  <c:v>7.5289962132109736</c:v>
                </c:pt>
                <c:pt idx="34">
                  <c:v>13.205344075246984</c:v>
                </c:pt>
                <c:pt idx="35">
                  <c:v>18.759895154173989</c:v>
                </c:pt>
                <c:pt idx="36">
                  <c:v>24.507397965433995</c:v>
                </c:pt>
                <c:pt idx="37">
                  <c:v>29.532351376584998</c:v>
                </c:pt>
                <c:pt idx="38">
                  <c:v>32.50785696424181</c:v>
                </c:pt>
                <c:pt idx="39">
                  <c:v>34.342548867278204</c:v>
                </c:pt>
                <c:pt idx="40">
                  <c:v>33.987879423590698</c:v>
                </c:pt>
                <c:pt idx="41">
                  <c:v>31.8070810136389</c:v>
                </c:pt>
                <c:pt idx="42">
                  <c:v>28.284402995507197</c:v>
                </c:pt>
                <c:pt idx="43">
                  <c:v>24.691013184608096</c:v>
                </c:pt>
                <c:pt idx="44">
                  <c:v>20.715584256973699</c:v>
                </c:pt>
                <c:pt idx="45">
                  <c:v>17.003925472921296</c:v>
                </c:pt>
                <c:pt idx="47" formatCode="#,##0.0">
                  <c:v>251.74530091292135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-6.5366861895074431</c:v>
                </c:pt>
                <c:pt idx="1">
                  <c:v>-7.0306047826657947</c:v>
                </c:pt>
                <c:pt idx="2">
                  <c:v>-7.8857059123048021</c:v>
                </c:pt>
                <c:pt idx="3">
                  <c:v>-9.0747103425053872</c:v>
                </c:pt>
                <c:pt idx="4">
                  <c:v>-11.591886459309736</c:v>
                </c:pt>
                <c:pt idx="5">
                  <c:v>-16.730790887565021</c:v>
                </c:pt>
                <c:pt idx="6">
                  <c:v>-43.83073262303521</c:v>
                </c:pt>
                <c:pt idx="7">
                  <c:v>32.977892053119447</c:v>
                </c:pt>
                <c:pt idx="8">
                  <c:v>8.6152588932145999</c:v>
                </c:pt>
                <c:pt idx="9">
                  <c:v>3.1520870063625925</c:v>
                </c:pt>
                <c:pt idx="10">
                  <c:v>0.95832750953583845</c:v>
                </c:pt>
                <c:pt idx="11">
                  <c:v>-0.38946804565304788</c:v>
                </c:pt>
                <c:pt idx="12">
                  <c:v>-0.98174454820792978</c:v>
                </c:pt>
                <c:pt idx="13">
                  <c:v>-1.6435481792369693</c:v>
                </c:pt>
                <c:pt idx="14">
                  <c:v>-1.990839102966756</c:v>
                </c:pt>
                <c:pt idx="15">
                  <c:v>-2.2684825597281431</c:v>
                </c:pt>
                <c:pt idx="16">
                  <c:v>-2.6611807257329056</c:v>
                </c:pt>
                <c:pt idx="17">
                  <c:v>-2.9970725574671819</c:v>
                </c:pt>
                <c:pt idx="18">
                  <c:v>-3.2350875912123453</c:v>
                </c:pt>
                <c:pt idx="19">
                  <c:v>-3.4829490982887372</c:v>
                </c:pt>
                <c:pt idx="20">
                  <c:v>-3.0296098171080073</c:v>
                </c:pt>
                <c:pt idx="21">
                  <c:v>-3.117181098345335</c:v>
                </c:pt>
                <c:pt idx="22">
                  <c:v>-3.4118449513692672</c:v>
                </c:pt>
                <c:pt idx="23">
                  <c:v>-3.8774172797406963</c:v>
                </c:pt>
                <c:pt idx="24">
                  <c:v>-4.0260936501136646</c:v>
                </c:pt>
                <c:pt idx="25">
                  <c:v>-3.9596027193271293</c:v>
                </c:pt>
                <c:pt idx="26">
                  <c:v>-4.0392798691244938</c:v>
                </c:pt>
                <c:pt idx="27">
                  <c:v>-3.6681297012668113</c:v>
                </c:pt>
                <c:pt idx="28">
                  <c:v>-3.2529690131389026</c:v>
                </c:pt>
                <c:pt idx="29">
                  <c:v>-2.5635954357152948</c:v>
                </c:pt>
                <c:pt idx="30">
                  <c:v>-1.5415605541279402</c:v>
                </c:pt>
                <c:pt idx="31">
                  <c:v>-0.14782059888934132</c:v>
                </c:pt>
                <c:pt idx="32">
                  <c:v>1.4231871967010823</c:v>
                </c:pt>
                <c:pt idx="33">
                  <c:v>3.59087910202269</c:v>
                </c:pt>
                <c:pt idx="34">
                  <c:v>6.5848928269906182</c:v>
                </c:pt>
                <c:pt idx="35">
                  <c:v>10.140483867121075</c:v>
                </c:pt>
                <c:pt idx="36">
                  <c:v>15.012188646513932</c:v>
                </c:pt>
                <c:pt idx="37">
                  <c:v>21.816023769361749</c:v>
                </c:pt>
                <c:pt idx="38">
                  <c:v>31.702610653639368</c:v>
                </c:pt>
                <c:pt idx="39">
                  <c:v>50.540910768621337</c:v>
                </c:pt>
                <c:pt idx="40">
                  <c:v>101.57764322651137</c:v>
                </c:pt>
                <c:pt idx="41">
                  <c:v>1860.0632171718655</c:v>
                </c:pt>
                <c:pt idx="42">
                  <c:v>-111.18082938485531</c:v>
                </c:pt>
                <c:pt idx="43">
                  <c:v>-53.19046356012084</c:v>
                </c:pt>
                <c:pt idx="44">
                  <c:v>-33.618280196322132</c:v>
                </c:pt>
                <c:pt idx="45">
                  <c:v>-23.798356155243241</c:v>
                </c:pt>
                <c:pt idx="47">
                  <c:v>251.74530091292218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0704"/>
        <c:axId val="78522240"/>
      </c:scatterChart>
      <c:valAx>
        <c:axId val="78102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104832"/>
        <c:crosses val="autoZero"/>
        <c:crossBetween val="midCat"/>
      </c:valAx>
      <c:valAx>
        <c:axId val="7810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102912"/>
        <c:crosses val="autoZero"/>
        <c:crossBetween val="midCat"/>
      </c:valAx>
      <c:valAx>
        <c:axId val="785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22240"/>
        <c:crosses val="autoZero"/>
        <c:crossBetween val="midCat"/>
      </c:valAx>
      <c:valAx>
        <c:axId val="78522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2070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O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4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-0.30230000000000001</v>
      </c>
      <c r="B8" s="5">
        <v>2000.0519999999999</v>
      </c>
      <c r="C8" s="6"/>
      <c r="D8" s="6">
        <v>1</v>
      </c>
      <c r="E8" s="5">
        <v>-0.17946999999999999</v>
      </c>
      <c r="F8" s="5">
        <v>2000.002</v>
      </c>
      <c r="G8" s="5">
        <v>-0.23299</v>
      </c>
      <c r="H8" s="5">
        <v>1999.952</v>
      </c>
      <c r="I8" s="5">
        <v>-0.30230000000000001</v>
      </c>
      <c r="J8" s="5">
        <v>2000.0519999999999</v>
      </c>
      <c r="K8" s="5">
        <v>-0.39089000000000002</v>
      </c>
      <c r="L8" s="5">
        <v>2000.002</v>
      </c>
      <c r="M8" s="5">
        <v>-0.50100999999999996</v>
      </c>
      <c r="N8" s="5">
        <v>2000.002</v>
      </c>
      <c r="O8" s="5">
        <v>-0.62807000000000002</v>
      </c>
      <c r="P8" s="5">
        <v>2000.002</v>
      </c>
    </row>
    <row r="9" spans="1:18" s="5" customFormat="1" x14ac:dyDescent="0.2">
      <c r="A9" s="5">
        <v>-0.32252999999999998</v>
      </c>
      <c r="B9" s="5">
        <v>1999.952</v>
      </c>
      <c r="C9" s="6"/>
      <c r="D9" s="6">
        <v>2</v>
      </c>
      <c r="E9" s="5">
        <v>-0.18185999999999999</v>
      </c>
      <c r="F9" s="5">
        <v>2000.002</v>
      </c>
      <c r="G9" s="5">
        <v>-0.24121999999999999</v>
      </c>
      <c r="H9" s="5">
        <v>2000.0519999999999</v>
      </c>
      <c r="I9" s="5">
        <v>-0.32252999999999998</v>
      </c>
      <c r="J9" s="5">
        <v>1999.952</v>
      </c>
      <c r="K9" s="5">
        <v>-0.43213000000000001</v>
      </c>
      <c r="L9" s="5">
        <v>2000.002</v>
      </c>
      <c r="M9" s="5">
        <v>-0.57767999999999997</v>
      </c>
      <c r="N9" s="5">
        <v>1999.952</v>
      </c>
      <c r="O9" s="5">
        <v>-0.74728000000000006</v>
      </c>
      <c r="P9" s="5">
        <v>2000.1020000000001</v>
      </c>
    </row>
    <row r="10" spans="1:18" s="5" customFormat="1" x14ac:dyDescent="0.2">
      <c r="A10" s="5">
        <v>-0.32852999999999999</v>
      </c>
      <c r="B10" s="5">
        <v>2000.0519999999999</v>
      </c>
      <c r="C10" s="6"/>
      <c r="D10" s="6">
        <v>3</v>
      </c>
      <c r="E10" s="5">
        <v>-0.17546</v>
      </c>
      <c r="F10" s="5">
        <v>2000.1020000000001</v>
      </c>
      <c r="G10" s="5">
        <v>-0.23838999999999999</v>
      </c>
      <c r="H10" s="5">
        <v>2000.002</v>
      </c>
      <c r="I10" s="5">
        <v>-0.32852999999999999</v>
      </c>
      <c r="J10" s="5">
        <v>2000.0519999999999</v>
      </c>
      <c r="K10" s="5">
        <v>-0.45771000000000001</v>
      </c>
      <c r="L10" s="5">
        <v>1999.952</v>
      </c>
      <c r="M10" s="5">
        <v>-0.63741999999999999</v>
      </c>
      <c r="N10" s="5">
        <v>2000.002</v>
      </c>
      <c r="O10" s="5">
        <v>-0.86311000000000004</v>
      </c>
      <c r="P10" s="5">
        <v>2000.002</v>
      </c>
    </row>
    <row r="11" spans="1:18" s="5" customFormat="1" x14ac:dyDescent="0.2">
      <c r="A11" s="5">
        <v>-0.31262000000000001</v>
      </c>
      <c r="B11" s="5">
        <v>2000.0519999999999</v>
      </c>
      <c r="C11" s="6"/>
      <c r="D11" s="6">
        <v>4</v>
      </c>
      <c r="E11" s="5">
        <v>-0.15778</v>
      </c>
      <c r="F11" s="5">
        <v>2000.0519999999999</v>
      </c>
      <c r="G11" s="5">
        <v>-0.21955</v>
      </c>
      <c r="H11" s="5">
        <v>2000.002</v>
      </c>
      <c r="I11" s="5">
        <v>-0.31262000000000001</v>
      </c>
      <c r="J11" s="5">
        <v>2000.0519999999999</v>
      </c>
      <c r="K11" s="5">
        <v>-0.45448</v>
      </c>
      <c r="L11" s="5">
        <v>2000.002</v>
      </c>
      <c r="M11" s="5">
        <v>-0.66639999999999999</v>
      </c>
      <c r="N11" s="5">
        <v>2000.1020000000001</v>
      </c>
      <c r="O11" s="5">
        <v>-0.95799000000000001</v>
      </c>
      <c r="P11" s="5">
        <v>2000.0519999999999</v>
      </c>
    </row>
    <row r="12" spans="1:18" s="5" customFormat="1" x14ac:dyDescent="0.2">
      <c r="A12" s="5">
        <v>-0.26766000000000001</v>
      </c>
      <c r="B12" s="5">
        <v>2000.002</v>
      </c>
      <c r="C12" s="6"/>
      <c r="D12" s="6">
        <v>5</v>
      </c>
      <c r="E12" s="5">
        <v>-0.12720000000000001</v>
      </c>
      <c r="F12" s="5">
        <v>2000.002</v>
      </c>
      <c r="G12" s="5">
        <v>-0.18104000000000001</v>
      </c>
      <c r="H12" s="5">
        <v>2000.002</v>
      </c>
      <c r="I12" s="5">
        <v>-0.26766000000000001</v>
      </c>
      <c r="J12" s="5">
        <v>2000.002</v>
      </c>
      <c r="K12" s="5">
        <v>-0.40942000000000001</v>
      </c>
      <c r="L12" s="5">
        <v>2000.002</v>
      </c>
      <c r="M12" s="5">
        <v>-0.64312999999999998</v>
      </c>
      <c r="N12" s="5">
        <v>1999.952</v>
      </c>
      <c r="O12" s="5">
        <v>-1.0131399999999999</v>
      </c>
      <c r="P12" s="5">
        <v>2000.002</v>
      </c>
    </row>
    <row r="13" spans="1:18" s="5" customFormat="1" x14ac:dyDescent="0.2">
      <c r="A13" s="5">
        <v>-0.18870999999999999</v>
      </c>
      <c r="B13" s="5">
        <v>1999.952</v>
      </c>
      <c r="C13" s="6"/>
      <c r="D13" s="6">
        <v>6</v>
      </c>
      <c r="E13" s="5">
        <v>-8.3430000000000004E-2</v>
      </c>
      <c r="F13" s="5">
        <v>2000.002</v>
      </c>
      <c r="G13" s="5">
        <v>-0.12175</v>
      </c>
      <c r="H13" s="5">
        <v>1999.902</v>
      </c>
      <c r="I13" s="5">
        <v>-0.18870999999999999</v>
      </c>
      <c r="J13" s="5">
        <v>1999.952</v>
      </c>
      <c r="K13" s="5">
        <v>-0.31092999999999998</v>
      </c>
      <c r="L13" s="5">
        <v>1999.952</v>
      </c>
      <c r="M13" s="5">
        <v>-0.54081000000000001</v>
      </c>
      <c r="N13" s="5">
        <v>2000.002</v>
      </c>
      <c r="O13" s="5">
        <v>-0.97289999999999999</v>
      </c>
      <c r="P13" s="5">
        <v>2000.002</v>
      </c>
    </row>
    <row r="14" spans="1:18" s="5" customFormat="1" x14ac:dyDescent="0.2">
      <c r="A14" s="5">
        <v>-7.7049999999999993E-2</v>
      </c>
      <c r="B14" s="5">
        <v>2000.002</v>
      </c>
      <c r="C14" s="6"/>
      <c r="D14" s="6">
        <v>7</v>
      </c>
      <c r="E14" s="5">
        <v>-2.896E-2</v>
      </c>
      <c r="F14" s="5">
        <v>1999.952</v>
      </c>
      <c r="G14" s="5">
        <v>-4.403E-2</v>
      </c>
      <c r="H14" s="5">
        <v>1999.952</v>
      </c>
      <c r="I14" s="5">
        <v>-7.7049999999999993E-2</v>
      </c>
      <c r="J14" s="5">
        <v>2000.002</v>
      </c>
      <c r="K14" s="5">
        <v>-0.15337000000000001</v>
      </c>
      <c r="L14" s="5">
        <v>1999.952</v>
      </c>
      <c r="M14" s="5">
        <v>-0.33377000000000001</v>
      </c>
      <c r="N14" s="5">
        <v>1999.952</v>
      </c>
      <c r="O14" s="5">
        <v>-0.77256000000000002</v>
      </c>
      <c r="P14" s="5">
        <v>2000.002</v>
      </c>
    </row>
    <row r="15" spans="1:18" s="5" customFormat="1" x14ac:dyDescent="0.2">
      <c r="A15" s="5">
        <v>5.5890000000000002E-2</v>
      </c>
      <c r="B15" s="5">
        <v>2000.002</v>
      </c>
      <c r="C15" s="6"/>
      <c r="D15" s="6">
        <v>8</v>
      </c>
      <c r="E15" s="5">
        <v>3.1559999999999998E-2</v>
      </c>
      <c r="F15" s="5">
        <v>2000.002</v>
      </c>
      <c r="G15" s="5">
        <v>4.5199999999999997E-2</v>
      </c>
      <c r="H15" s="5">
        <v>1999.902</v>
      </c>
      <c r="I15" s="5">
        <v>5.5890000000000002E-2</v>
      </c>
      <c r="J15" s="5">
        <v>2000.002</v>
      </c>
      <c r="K15" s="5">
        <v>4.6800000000000001E-2</v>
      </c>
      <c r="L15" s="5">
        <v>2000.0519999999999</v>
      </c>
      <c r="M15" s="5">
        <v>-3.7060000000000003E-2</v>
      </c>
      <c r="N15" s="5">
        <v>2000.002</v>
      </c>
      <c r="O15" s="5">
        <v>-0.37857000000000002</v>
      </c>
      <c r="P15" s="5">
        <v>2000.1020000000001</v>
      </c>
    </row>
    <row r="16" spans="1:18" s="5" customFormat="1" x14ac:dyDescent="0.2">
      <c r="A16" s="5">
        <v>0.19263</v>
      </c>
      <c r="B16" s="5">
        <v>2000.1020000000001</v>
      </c>
      <c r="C16" s="6"/>
      <c r="D16" s="6">
        <v>9</v>
      </c>
      <c r="E16" s="5">
        <v>9.2219999999999996E-2</v>
      </c>
      <c r="F16" s="5">
        <v>2000.002</v>
      </c>
      <c r="G16" s="5">
        <v>0.13489000000000001</v>
      </c>
      <c r="H16" s="5">
        <v>2000.002</v>
      </c>
      <c r="I16" s="5">
        <v>0.19263</v>
      </c>
      <c r="J16" s="5">
        <v>2000.1020000000001</v>
      </c>
      <c r="K16" s="5">
        <v>0.25949</v>
      </c>
      <c r="L16" s="5">
        <v>2000.002</v>
      </c>
      <c r="M16" s="5">
        <v>0.30002000000000001</v>
      </c>
      <c r="N16" s="5">
        <v>2000.0519999999999</v>
      </c>
      <c r="O16" s="5">
        <v>0.15432000000000001</v>
      </c>
      <c r="P16" s="5">
        <v>2000.1020000000001</v>
      </c>
    </row>
    <row r="17" spans="1:16" s="5" customFormat="1" x14ac:dyDescent="0.2">
      <c r="A17" s="5">
        <v>0.31339</v>
      </c>
      <c r="B17" s="5">
        <v>1999.952</v>
      </c>
      <c r="C17" s="6"/>
      <c r="D17" s="6">
        <v>10</v>
      </c>
      <c r="E17" s="5">
        <v>0.14699999999999999</v>
      </c>
      <c r="F17" s="5">
        <v>2000.002</v>
      </c>
      <c r="G17" s="5">
        <v>0.21506</v>
      </c>
      <c r="H17" s="5">
        <v>2000.002</v>
      </c>
      <c r="I17" s="5">
        <v>0.31339</v>
      </c>
      <c r="J17" s="5">
        <v>1999.952</v>
      </c>
      <c r="K17" s="5">
        <v>0.44816</v>
      </c>
      <c r="L17" s="5">
        <v>1999.952</v>
      </c>
      <c r="M17" s="5">
        <v>0.60389999999999999</v>
      </c>
      <c r="N17" s="5">
        <v>1999.952</v>
      </c>
      <c r="O17" s="5">
        <v>0.67471999999999999</v>
      </c>
      <c r="P17" s="5">
        <v>1999.952</v>
      </c>
    </row>
    <row r="18" spans="1:16" s="5" customFormat="1" x14ac:dyDescent="0.2">
      <c r="A18" s="5">
        <v>0.40549000000000002</v>
      </c>
      <c r="B18" s="5">
        <v>1999.952</v>
      </c>
      <c r="C18" s="6"/>
      <c r="D18" s="6">
        <v>11</v>
      </c>
      <c r="E18" s="5">
        <v>0.19131000000000001</v>
      </c>
      <c r="F18" s="5">
        <v>2000.0519999999999</v>
      </c>
      <c r="G18" s="5">
        <v>0.27854000000000001</v>
      </c>
      <c r="H18" s="5">
        <v>1999.952</v>
      </c>
      <c r="I18" s="5">
        <v>0.40549000000000002</v>
      </c>
      <c r="J18" s="5">
        <v>1999.952</v>
      </c>
      <c r="K18" s="5">
        <v>0.58491000000000004</v>
      </c>
      <c r="L18" s="5">
        <v>2000.0519999999999</v>
      </c>
      <c r="M18" s="5">
        <v>0.81718000000000002</v>
      </c>
      <c r="N18" s="5">
        <v>2000.002</v>
      </c>
      <c r="O18" s="5">
        <v>1.03328</v>
      </c>
      <c r="P18" s="5">
        <v>2000.002</v>
      </c>
    </row>
    <row r="19" spans="1:16" s="5" customFormat="1" x14ac:dyDescent="0.2">
      <c r="A19" s="5">
        <v>0.46189999999999998</v>
      </c>
      <c r="B19" s="5">
        <v>1999.952</v>
      </c>
      <c r="C19" s="6"/>
      <c r="D19" s="6">
        <v>12</v>
      </c>
      <c r="E19" s="5">
        <v>0.22303000000000001</v>
      </c>
      <c r="F19" s="5">
        <v>2000.1020000000001</v>
      </c>
      <c r="G19" s="5">
        <v>0.32045000000000001</v>
      </c>
      <c r="H19" s="5">
        <v>1999.952</v>
      </c>
      <c r="I19" s="5">
        <v>0.46189999999999998</v>
      </c>
      <c r="J19" s="5">
        <v>1999.952</v>
      </c>
      <c r="K19" s="5">
        <v>0.66103999999999996</v>
      </c>
      <c r="L19" s="5">
        <v>1999.952</v>
      </c>
      <c r="M19" s="5">
        <v>0.92196999999999996</v>
      </c>
      <c r="N19" s="5">
        <v>2000.002</v>
      </c>
      <c r="O19" s="5">
        <v>1.18967</v>
      </c>
      <c r="P19" s="5">
        <v>2000.0519999999999</v>
      </c>
    </row>
    <row r="20" spans="1:16" s="5" customFormat="1" x14ac:dyDescent="0.2">
      <c r="A20" s="5">
        <v>0.48666999999999999</v>
      </c>
      <c r="B20" s="5">
        <v>2000.002</v>
      </c>
      <c r="C20" s="6"/>
      <c r="D20" s="6">
        <v>13</v>
      </c>
      <c r="E20" s="5">
        <v>0.24268000000000001</v>
      </c>
      <c r="F20" s="5">
        <v>2000.002</v>
      </c>
      <c r="G20" s="5">
        <v>0.34334999999999999</v>
      </c>
      <c r="H20" s="5">
        <v>2000.002</v>
      </c>
      <c r="I20" s="5">
        <v>0.48666999999999999</v>
      </c>
      <c r="J20" s="5">
        <v>2000.002</v>
      </c>
      <c r="K20" s="5">
        <v>0.68620999999999999</v>
      </c>
      <c r="L20" s="5">
        <v>1999.902</v>
      </c>
      <c r="M20" s="5">
        <v>0.94042000000000003</v>
      </c>
      <c r="N20" s="5">
        <v>2000.002</v>
      </c>
      <c r="O20" s="5">
        <v>1.1937899999999999</v>
      </c>
      <c r="P20" s="5">
        <v>2000.0519999999999</v>
      </c>
    </row>
    <row r="21" spans="1:16" s="5" customFormat="1" x14ac:dyDescent="0.2">
      <c r="A21" s="5">
        <v>0.4889</v>
      </c>
      <c r="B21" s="5">
        <v>2000.002</v>
      </c>
      <c r="C21" s="6"/>
      <c r="D21" s="6">
        <v>14</v>
      </c>
      <c r="E21" s="5">
        <v>0.25189</v>
      </c>
      <c r="F21" s="5">
        <v>2000.1020000000001</v>
      </c>
      <c r="G21" s="5">
        <v>0.34977000000000003</v>
      </c>
      <c r="H21" s="5">
        <v>1999.902</v>
      </c>
      <c r="I21" s="5">
        <v>0.4889</v>
      </c>
      <c r="J21" s="5">
        <v>2000.002</v>
      </c>
      <c r="K21" s="5">
        <v>0.67493999999999998</v>
      </c>
      <c r="L21" s="5">
        <v>1999.952</v>
      </c>
      <c r="M21" s="5">
        <v>0.90681</v>
      </c>
      <c r="N21" s="5">
        <v>1999.952</v>
      </c>
      <c r="O21" s="5">
        <v>1.1193200000000001</v>
      </c>
      <c r="P21" s="5">
        <v>2000.002</v>
      </c>
    </row>
    <row r="22" spans="1:16" s="5" customFormat="1" x14ac:dyDescent="0.2">
      <c r="A22" s="5">
        <v>0.47577999999999998</v>
      </c>
      <c r="B22" s="5">
        <v>1999.952</v>
      </c>
      <c r="C22" s="6"/>
      <c r="D22" s="6">
        <v>15</v>
      </c>
      <c r="E22" s="5">
        <v>0.25361</v>
      </c>
      <c r="F22" s="5">
        <v>2000.0519999999999</v>
      </c>
      <c r="G22" s="5">
        <v>0.34726000000000001</v>
      </c>
      <c r="H22" s="5">
        <v>1999.902</v>
      </c>
      <c r="I22" s="5">
        <v>0.47577999999999998</v>
      </c>
      <c r="J22" s="5">
        <v>1999.952</v>
      </c>
      <c r="K22" s="5">
        <v>0.64634000000000003</v>
      </c>
      <c r="L22" s="5">
        <v>2000.0519999999999</v>
      </c>
      <c r="M22" s="5">
        <v>0.85084000000000004</v>
      </c>
      <c r="N22" s="5">
        <v>2000.002</v>
      </c>
      <c r="O22" s="5">
        <v>1.02352</v>
      </c>
      <c r="P22" s="5">
        <v>2000.1020000000001</v>
      </c>
    </row>
    <row r="23" spans="1:16" s="5" customFormat="1" x14ac:dyDescent="0.2">
      <c r="A23" s="5">
        <v>0.45657999999999999</v>
      </c>
      <c r="B23" s="5">
        <v>2000.002</v>
      </c>
      <c r="C23" s="6"/>
      <c r="D23" s="6">
        <v>16</v>
      </c>
      <c r="E23" s="5">
        <v>0.25051000000000001</v>
      </c>
      <c r="F23" s="5">
        <v>2000.0519999999999</v>
      </c>
      <c r="G23" s="5">
        <v>0.33761999999999998</v>
      </c>
      <c r="H23" s="5">
        <v>1999.952</v>
      </c>
      <c r="I23" s="5">
        <v>0.45657999999999999</v>
      </c>
      <c r="J23" s="5">
        <v>2000.002</v>
      </c>
      <c r="K23" s="5">
        <v>0.61163999999999996</v>
      </c>
      <c r="L23" s="5">
        <v>2000.0519999999999</v>
      </c>
      <c r="M23" s="5">
        <v>0.79347999999999996</v>
      </c>
      <c r="N23" s="5">
        <v>2000.002</v>
      </c>
      <c r="O23" s="5">
        <v>0.93774999999999997</v>
      </c>
      <c r="P23" s="5">
        <v>2000.1020000000001</v>
      </c>
    </row>
    <row r="24" spans="1:16" s="5" customFormat="1" x14ac:dyDescent="0.2">
      <c r="A24" s="5">
        <v>0.43637999999999999</v>
      </c>
      <c r="B24" s="5">
        <v>1999.902</v>
      </c>
      <c r="C24" s="6"/>
      <c r="D24" s="6">
        <v>17</v>
      </c>
      <c r="E24" s="5">
        <v>0.24478</v>
      </c>
      <c r="F24" s="5">
        <v>2000.002</v>
      </c>
      <c r="G24" s="5">
        <v>0.32668000000000003</v>
      </c>
      <c r="H24" s="5">
        <v>1999.952</v>
      </c>
      <c r="I24" s="5">
        <v>0.43637999999999999</v>
      </c>
      <c r="J24" s="5">
        <v>1999.902</v>
      </c>
      <c r="K24" s="5">
        <v>0.57869000000000004</v>
      </c>
      <c r="L24" s="5">
        <v>1999.952</v>
      </c>
      <c r="M24" s="5">
        <v>0.74417</v>
      </c>
      <c r="N24" s="5">
        <v>2000.002</v>
      </c>
      <c r="O24" s="5">
        <v>0.87060000000000004</v>
      </c>
      <c r="P24" s="5">
        <v>2000.0519999999999</v>
      </c>
    </row>
    <row r="25" spans="1:16" s="5" customFormat="1" x14ac:dyDescent="0.2">
      <c r="A25" s="5">
        <v>0.41799999999999998</v>
      </c>
      <c r="B25" s="5">
        <v>2000.002</v>
      </c>
      <c r="C25" s="6"/>
      <c r="D25" s="6">
        <v>18</v>
      </c>
      <c r="E25" s="5">
        <v>0.23838999999999999</v>
      </c>
      <c r="F25" s="5">
        <v>2000.0519999999999</v>
      </c>
      <c r="G25" s="5">
        <v>0.31513999999999998</v>
      </c>
      <c r="H25" s="5">
        <v>2000.0519999999999</v>
      </c>
      <c r="I25" s="5">
        <v>0.41799999999999998</v>
      </c>
      <c r="J25" s="5">
        <v>2000.002</v>
      </c>
      <c r="K25" s="5">
        <v>0.55064999999999997</v>
      </c>
      <c r="L25" s="5">
        <v>1999.952</v>
      </c>
      <c r="M25" s="5">
        <v>0.70430000000000004</v>
      </c>
      <c r="N25" s="5">
        <v>1999.952</v>
      </c>
      <c r="O25" s="5">
        <v>0.82374999999999998</v>
      </c>
      <c r="P25" s="5">
        <v>2000.002</v>
      </c>
    </row>
    <row r="26" spans="1:16" s="5" customFormat="1" x14ac:dyDescent="0.2">
      <c r="A26" s="5">
        <v>0.4027</v>
      </c>
      <c r="B26" s="5">
        <v>1999.952</v>
      </c>
      <c r="C26" s="6"/>
      <c r="D26" s="6">
        <v>19</v>
      </c>
      <c r="E26" s="5">
        <v>0.23211000000000001</v>
      </c>
      <c r="F26" s="5">
        <v>2000.0519999999999</v>
      </c>
      <c r="G26" s="5">
        <v>0.30524000000000001</v>
      </c>
      <c r="H26" s="5">
        <v>1999.952</v>
      </c>
      <c r="I26" s="5">
        <v>0.4027</v>
      </c>
      <c r="J26" s="5">
        <v>1999.952</v>
      </c>
      <c r="K26" s="5">
        <v>0.52824000000000004</v>
      </c>
      <c r="L26" s="5">
        <v>2000.002</v>
      </c>
      <c r="M26" s="5">
        <v>0.67567999999999995</v>
      </c>
      <c r="N26" s="5">
        <v>2000.0519999999999</v>
      </c>
      <c r="O26" s="5">
        <v>0.79278999999999999</v>
      </c>
      <c r="P26" s="5">
        <v>2000.0519999999999</v>
      </c>
    </row>
    <row r="27" spans="1:16" s="5" customFormat="1" x14ac:dyDescent="0.2">
      <c r="A27" s="5">
        <v>0.39190999999999998</v>
      </c>
      <c r="B27" s="5">
        <v>2000.002</v>
      </c>
      <c r="C27" s="6"/>
      <c r="D27" s="6">
        <v>20</v>
      </c>
      <c r="E27" s="5">
        <v>0.22609000000000001</v>
      </c>
      <c r="F27" s="5">
        <v>2000.002</v>
      </c>
      <c r="G27" s="5">
        <v>0.29738999999999999</v>
      </c>
      <c r="H27" s="5">
        <v>1999.902</v>
      </c>
      <c r="I27" s="5">
        <v>0.39190999999999998</v>
      </c>
      <c r="J27" s="5">
        <v>2000.002</v>
      </c>
      <c r="K27" s="5">
        <v>0.51295000000000002</v>
      </c>
      <c r="L27" s="5">
        <v>1999.952</v>
      </c>
    </row>
    <row r="28" spans="1:16" s="5" customFormat="1" x14ac:dyDescent="0.2">
      <c r="A28" s="5">
        <v>0.38683000000000001</v>
      </c>
      <c r="B28" s="5">
        <v>2000.002</v>
      </c>
      <c r="C28" s="6"/>
      <c r="D28" s="6">
        <v>21</v>
      </c>
      <c r="E28" s="5">
        <v>0.22212999999999999</v>
      </c>
      <c r="F28" s="5">
        <v>2000.002</v>
      </c>
      <c r="G28" s="5">
        <v>0.29242000000000001</v>
      </c>
      <c r="H28" s="5">
        <v>1999.952</v>
      </c>
      <c r="I28" s="5">
        <v>0.38683000000000001</v>
      </c>
      <c r="J28" s="5">
        <v>2000.002</v>
      </c>
      <c r="K28" s="5">
        <v>0.50453000000000003</v>
      </c>
      <c r="L28" s="5">
        <v>1999.902</v>
      </c>
    </row>
    <row r="29" spans="1:16" s="5" customFormat="1" x14ac:dyDescent="0.2">
      <c r="A29" s="5">
        <v>0.38034000000000001</v>
      </c>
      <c r="B29" s="5">
        <v>2000.002</v>
      </c>
      <c r="C29" s="6"/>
      <c r="D29" s="6">
        <v>22</v>
      </c>
      <c r="E29" s="5">
        <v>0.21793000000000001</v>
      </c>
      <c r="F29" s="5">
        <v>1999.952</v>
      </c>
      <c r="G29" s="5">
        <v>0.28732000000000002</v>
      </c>
      <c r="H29" s="5">
        <v>2000.0519999999999</v>
      </c>
      <c r="I29" s="5">
        <v>0.38034000000000001</v>
      </c>
      <c r="J29" s="5">
        <v>2000.002</v>
      </c>
      <c r="K29" s="5">
        <v>0.49552000000000002</v>
      </c>
      <c r="L29" s="5">
        <v>2000.0519999999999</v>
      </c>
    </row>
    <row r="30" spans="1:16" s="5" customFormat="1" x14ac:dyDescent="0.2">
      <c r="A30" s="5">
        <v>0.36801</v>
      </c>
      <c r="B30" s="5">
        <v>1999.952</v>
      </c>
      <c r="C30" s="6"/>
      <c r="D30" s="6">
        <v>23</v>
      </c>
      <c r="E30" s="5">
        <v>0.21390999999999999</v>
      </c>
      <c r="F30" s="5">
        <v>2000.0519999999999</v>
      </c>
      <c r="G30" s="5">
        <v>0.27992</v>
      </c>
      <c r="H30" s="5">
        <v>2000.002</v>
      </c>
      <c r="I30" s="5">
        <v>0.36801</v>
      </c>
      <c r="J30" s="5">
        <v>1999.952</v>
      </c>
      <c r="K30" s="5">
        <v>0.48166999999999999</v>
      </c>
      <c r="L30" s="5">
        <v>1999.952</v>
      </c>
    </row>
    <row r="31" spans="1:16" s="5" customFormat="1" x14ac:dyDescent="0.2">
      <c r="A31" s="5">
        <v>0.35952000000000001</v>
      </c>
      <c r="B31" s="5">
        <v>1999.952</v>
      </c>
      <c r="C31" s="6"/>
      <c r="D31" s="6">
        <v>24</v>
      </c>
      <c r="E31" s="5">
        <v>0.21056</v>
      </c>
      <c r="F31" s="5">
        <v>2000.0519999999999</v>
      </c>
      <c r="G31" s="5">
        <v>0.27421000000000001</v>
      </c>
      <c r="H31" s="5">
        <v>2000.002</v>
      </c>
      <c r="I31" s="5">
        <v>0.35952000000000001</v>
      </c>
      <c r="J31" s="5">
        <v>1999.952</v>
      </c>
      <c r="K31" s="5">
        <v>0.47121000000000002</v>
      </c>
      <c r="L31" s="5">
        <v>2000.0519999999999</v>
      </c>
      <c r="M31" s="5">
        <v>0.60646999999999995</v>
      </c>
      <c r="N31" s="5">
        <v>1999.952</v>
      </c>
      <c r="O31" s="5">
        <v>0.73409000000000002</v>
      </c>
      <c r="P31" s="5">
        <v>2000.1020000000001</v>
      </c>
    </row>
    <row r="32" spans="1:16" s="5" customFormat="1" x14ac:dyDescent="0.2">
      <c r="A32" s="5">
        <v>0.35476999999999997</v>
      </c>
      <c r="B32" s="5">
        <v>1999.952</v>
      </c>
      <c r="C32" s="6"/>
      <c r="D32" s="6">
        <v>25</v>
      </c>
      <c r="E32" s="5">
        <v>0.20849000000000001</v>
      </c>
      <c r="F32" s="5">
        <v>2000.0519999999999</v>
      </c>
      <c r="G32" s="5">
        <v>0.27107999999999999</v>
      </c>
      <c r="H32" s="5">
        <v>2000.002</v>
      </c>
      <c r="I32" s="5">
        <v>0.35476999999999997</v>
      </c>
      <c r="J32" s="5">
        <v>1999.952</v>
      </c>
      <c r="K32" s="5">
        <v>0.46528000000000003</v>
      </c>
      <c r="L32" s="5">
        <v>2000.0519999999999</v>
      </c>
      <c r="M32" s="5">
        <v>0.60121999999999998</v>
      </c>
      <c r="N32" s="5">
        <v>2000.0519999999999</v>
      </c>
      <c r="O32" s="5">
        <v>0.73002999999999996</v>
      </c>
      <c r="P32" s="5">
        <v>2000.002</v>
      </c>
    </row>
    <row r="33" spans="1:16" s="5" customFormat="1" x14ac:dyDescent="0.2">
      <c r="A33" s="5">
        <v>0.35285</v>
      </c>
      <c r="B33" s="5">
        <v>2000.0519999999999</v>
      </c>
      <c r="C33" s="6"/>
      <c r="D33" s="6">
        <v>26</v>
      </c>
      <c r="E33" s="5">
        <v>0.20746999999999999</v>
      </c>
      <c r="F33" s="5">
        <v>2000.002</v>
      </c>
      <c r="G33" s="5">
        <v>0.26960000000000001</v>
      </c>
      <c r="H33" s="5">
        <v>2000.002</v>
      </c>
      <c r="I33" s="5">
        <v>0.35285</v>
      </c>
      <c r="J33" s="5">
        <v>2000.0519999999999</v>
      </c>
      <c r="K33" s="5">
        <v>0.46255000000000002</v>
      </c>
      <c r="L33" s="5">
        <v>2000.0519999999999</v>
      </c>
      <c r="M33" s="5">
        <v>0.59843000000000002</v>
      </c>
      <c r="N33" s="5">
        <v>1999.952</v>
      </c>
      <c r="O33" s="5">
        <v>0.72862000000000005</v>
      </c>
      <c r="P33" s="5">
        <v>2000.002</v>
      </c>
    </row>
    <row r="34" spans="1:16" s="5" customFormat="1" x14ac:dyDescent="0.2">
      <c r="A34" s="5">
        <v>0.35293999999999998</v>
      </c>
      <c r="B34" s="5">
        <v>2000.002</v>
      </c>
      <c r="C34" s="6"/>
      <c r="D34" s="6">
        <v>27</v>
      </c>
      <c r="E34" s="5">
        <v>0.20741999999999999</v>
      </c>
      <c r="F34" s="5">
        <v>2000.002</v>
      </c>
      <c r="G34" s="5">
        <v>0.26965</v>
      </c>
      <c r="H34" s="5">
        <v>2000.002</v>
      </c>
      <c r="I34" s="5">
        <v>0.35293999999999998</v>
      </c>
      <c r="J34" s="5">
        <v>2000.002</v>
      </c>
      <c r="K34" s="5">
        <v>0.4632</v>
      </c>
      <c r="L34" s="5">
        <v>1999.952</v>
      </c>
      <c r="M34" s="5">
        <v>0.60062000000000004</v>
      </c>
      <c r="N34" s="5">
        <v>2000.0519999999999</v>
      </c>
      <c r="O34" s="5">
        <v>0.73248000000000002</v>
      </c>
      <c r="P34" s="5">
        <v>2000.1020000000001</v>
      </c>
    </row>
    <row r="35" spans="1:16" s="5" customFormat="1" x14ac:dyDescent="0.2">
      <c r="A35" s="5">
        <v>0.35505999999999999</v>
      </c>
      <c r="B35" s="5">
        <v>1999.902</v>
      </c>
      <c r="C35" s="6"/>
      <c r="D35" s="6">
        <v>28</v>
      </c>
      <c r="E35" s="5">
        <v>0.20832000000000001</v>
      </c>
      <c r="F35" s="5">
        <v>2000.0519999999999</v>
      </c>
      <c r="G35" s="5">
        <v>0.27100999999999997</v>
      </c>
      <c r="H35" s="5">
        <v>1999.952</v>
      </c>
      <c r="I35" s="5">
        <v>0.35505999999999999</v>
      </c>
      <c r="J35" s="5">
        <v>1999.902</v>
      </c>
      <c r="K35" s="5">
        <v>0.46590999999999999</v>
      </c>
      <c r="L35" s="5">
        <v>1999.952</v>
      </c>
      <c r="M35" s="5">
        <v>0.60924999999999996</v>
      </c>
      <c r="N35" s="5">
        <v>2000.002</v>
      </c>
      <c r="O35" s="5">
        <v>0.74597000000000002</v>
      </c>
      <c r="P35" s="5">
        <v>2000.0519999999999</v>
      </c>
    </row>
    <row r="36" spans="1:16" s="5" customFormat="1" x14ac:dyDescent="0.2">
      <c r="A36" s="5">
        <v>0.35904999999999998</v>
      </c>
      <c r="B36" s="5">
        <v>2000.002</v>
      </c>
      <c r="C36" s="6"/>
      <c r="D36" s="6">
        <v>29</v>
      </c>
      <c r="E36" s="5">
        <v>0.20985000000000001</v>
      </c>
      <c r="F36" s="5">
        <v>2000.1020000000001</v>
      </c>
      <c r="G36" s="5">
        <v>0.27390999999999999</v>
      </c>
      <c r="H36" s="5">
        <v>1999.952</v>
      </c>
      <c r="I36" s="5">
        <v>0.35904999999999998</v>
      </c>
      <c r="J36" s="5">
        <v>2000.002</v>
      </c>
      <c r="K36" s="5">
        <v>0.47209000000000001</v>
      </c>
      <c r="L36" s="5">
        <v>1999.952</v>
      </c>
      <c r="M36" s="5">
        <v>0.61633000000000004</v>
      </c>
      <c r="N36" s="5">
        <v>1999.952</v>
      </c>
      <c r="O36" s="5">
        <v>0.76788999999999996</v>
      </c>
      <c r="P36" s="5">
        <v>2000.002</v>
      </c>
    </row>
    <row r="37" spans="1:16" s="5" customFormat="1" x14ac:dyDescent="0.2">
      <c r="A37" s="5">
        <v>0.36525999999999997</v>
      </c>
      <c r="B37" s="5">
        <v>2000.002</v>
      </c>
      <c r="C37" s="6"/>
      <c r="D37" s="6">
        <v>30</v>
      </c>
      <c r="E37" s="5">
        <v>0.21193999999999999</v>
      </c>
      <c r="F37" s="5">
        <v>2000.002</v>
      </c>
      <c r="G37" s="5">
        <v>0.27723999999999999</v>
      </c>
      <c r="H37" s="5">
        <v>1999.952</v>
      </c>
      <c r="I37" s="5">
        <v>0.36525999999999997</v>
      </c>
      <c r="J37" s="5">
        <v>2000.002</v>
      </c>
      <c r="K37" s="5">
        <v>0.48121999999999998</v>
      </c>
      <c r="L37" s="5">
        <v>2000.0519999999999</v>
      </c>
      <c r="M37" s="5">
        <v>0.62800999999999996</v>
      </c>
      <c r="N37" s="5">
        <v>1999.952</v>
      </c>
      <c r="O37" s="5">
        <v>0.78895999999999999</v>
      </c>
      <c r="P37" s="5">
        <v>1999.952</v>
      </c>
    </row>
    <row r="38" spans="1:16" s="5" customFormat="1" x14ac:dyDescent="0.2">
      <c r="A38" s="5">
        <v>0.37312000000000001</v>
      </c>
      <c r="B38" s="5">
        <v>2000.002</v>
      </c>
      <c r="C38" s="6"/>
      <c r="D38" s="6">
        <v>31</v>
      </c>
      <c r="E38" s="5">
        <v>0.21385999999999999</v>
      </c>
      <c r="F38" s="5">
        <v>1999.952</v>
      </c>
      <c r="G38" s="5">
        <v>0.28173999999999999</v>
      </c>
      <c r="H38" s="5">
        <v>1999.902</v>
      </c>
      <c r="I38" s="5">
        <v>0.37312000000000001</v>
      </c>
      <c r="J38" s="5">
        <v>2000.002</v>
      </c>
      <c r="K38" s="5">
        <v>0.49454999999999999</v>
      </c>
      <c r="L38" s="5">
        <v>2000.002</v>
      </c>
      <c r="M38" s="5">
        <v>0.64773999999999998</v>
      </c>
      <c r="N38" s="5">
        <v>2000.002</v>
      </c>
      <c r="O38" s="5">
        <v>0.81954000000000005</v>
      </c>
      <c r="P38" s="5">
        <v>2000.002</v>
      </c>
    </row>
    <row r="39" spans="1:16" s="5" customFormat="1" x14ac:dyDescent="0.2">
      <c r="A39" s="5">
        <v>0.38079000000000002</v>
      </c>
      <c r="B39" s="5">
        <v>1999.902</v>
      </c>
      <c r="C39" s="6"/>
      <c r="D39" s="6">
        <v>32</v>
      </c>
      <c r="E39" s="5">
        <v>0.21501000000000001</v>
      </c>
      <c r="F39" s="5">
        <v>2000.1020000000001</v>
      </c>
      <c r="G39" s="5">
        <v>0.28537000000000001</v>
      </c>
      <c r="H39" s="5">
        <v>1999.952</v>
      </c>
      <c r="I39" s="5">
        <v>0.38079000000000002</v>
      </c>
      <c r="J39" s="5">
        <v>1999.902</v>
      </c>
      <c r="K39" s="5">
        <v>0.51146000000000003</v>
      </c>
      <c r="L39" s="5">
        <v>2000.002</v>
      </c>
      <c r="M39" s="5">
        <v>0.67564999999999997</v>
      </c>
      <c r="N39" s="5">
        <v>1999.952</v>
      </c>
      <c r="O39" s="5">
        <v>0.86595</v>
      </c>
      <c r="P39" s="5">
        <v>2000.002</v>
      </c>
    </row>
    <row r="40" spans="1:16" s="5" customFormat="1" x14ac:dyDescent="0.2">
      <c r="A40" s="5">
        <v>0.38790000000000002</v>
      </c>
      <c r="B40" s="5">
        <v>1999.902</v>
      </c>
      <c r="C40" s="6"/>
      <c r="D40" s="6">
        <v>33</v>
      </c>
      <c r="E40" s="5">
        <v>0.21410000000000001</v>
      </c>
      <c r="F40" s="5">
        <v>2000.1020000000001</v>
      </c>
      <c r="G40" s="5">
        <v>0.28703000000000001</v>
      </c>
      <c r="H40" s="5">
        <v>1999.952</v>
      </c>
      <c r="I40" s="5">
        <v>0.38790000000000002</v>
      </c>
      <c r="J40" s="5">
        <v>1999.902</v>
      </c>
      <c r="K40" s="5">
        <v>0.52573000000000003</v>
      </c>
      <c r="L40" s="5">
        <v>1999.902</v>
      </c>
      <c r="M40" s="5">
        <v>0.70548999999999995</v>
      </c>
      <c r="N40" s="5">
        <v>1999.952</v>
      </c>
      <c r="O40" s="5">
        <v>0.92395000000000005</v>
      </c>
      <c r="P40" s="5">
        <v>1999.952</v>
      </c>
    </row>
    <row r="41" spans="1:16" s="5" customFormat="1" x14ac:dyDescent="0.2">
      <c r="A41" s="5">
        <v>0.38863999999999999</v>
      </c>
      <c r="B41" s="5">
        <v>1999.952</v>
      </c>
      <c r="C41" s="6"/>
      <c r="D41" s="6">
        <v>34</v>
      </c>
      <c r="E41" s="5">
        <v>0.20967</v>
      </c>
      <c r="F41" s="5">
        <v>2000.0519999999999</v>
      </c>
      <c r="G41" s="5">
        <v>0.28450999999999999</v>
      </c>
      <c r="H41" s="5">
        <v>1999.952</v>
      </c>
      <c r="I41" s="5">
        <v>0.38863999999999999</v>
      </c>
      <c r="J41" s="5">
        <v>1999.952</v>
      </c>
      <c r="K41" s="5">
        <v>0.53315000000000001</v>
      </c>
      <c r="L41" s="5">
        <v>2000.0519999999999</v>
      </c>
      <c r="M41" s="5">
        <v>0.72870000000000001</v>
      </c>
      <c r="N41" s="5">
        <v>1999.952</v>
      </c>
      <c r="O41" s="5">
        <v>0.97907</v>
      </c>
      <c r="P41" s="5">
        <v>1999.952</v>
      </c>
    </row>
    <row r="42" spans="1:16" s="5" customFormat="1" x14ac:dyDescent="0.2">
      <c r="A42" s="5">
        <v>0.37951000000000001</v>
      </c>
      <c r="B42" s="5">
        <v>1999.902</v>
      </c>
      <c r="C42" s="6"/>
      <c r="D42" s="6">
        <v>35</v>
      </c>
      <c r="E42" s="5">
        <v>0.20054</v>
      </c>
      <c r="F42" s="5">
        <v>2000.0519999999999</v>
      </c>
      <c r="G42" s="5">
        <v>0.27188000000000001</v>
      </c>
      <c r="H42" s="5">
        <v>2000.002</v>
      </c>
      <c r="I42" s="5">
        <v>0.37951000000000001</v>
      </c>
      <c r="J42" s="5">
        <v>1999.902</v>
      </c>
      <c r="K42" s="5">
        <v>0.52693000000000001</v>
      </c>
      <c r="L42" s="5">
        <v>2000.0519999999999</v>
      </c>
      <c r="M42" s="5">
        <v>0.73209000000000002</v>
      </c>
      <c r="N42" s="5">
        <v>2000.002</v>
      </c>
      <c r="O42" s="5">
        <v>1.00482</v>
      </c>
      <c r="P42" s="5">
        <v>2000.0519999999999</v>
      </c>
    </row>
    <row r="43" spans="1:16" s="5" customFormat="1" x14ac:dyDescent="0.2">
      <c r="A43" s="5">
        <v>0.35513</v>
      </c>
      <c r="B43" s="5">
        <v>1999.902</v>
      </c>
      <c r="C43" s="6"/>
      <c r="D43" s="6">
        <v>36</v>
      </c>
      <c r="E43" s="5">
        <v>0.185</v>
      </c>
      <c r="F43" s="5">
        <v>1999.952</v>
      </c>
      <c r="G43" s="5">
        <v>0.25274999999999997</v>
      </c>
      <c r="H43" s="5">
        <v>1999.952</v>
      </c>
      <c r="I43" s="5">
        <v>0.35513</v>
      </c>
      <c r="J43" s="5">
        <v>1999.902</v>
      </c>
      <c r="K43" s="5">
        <v>0.49819999999999998</v>
      </c>
      <c r="L43" s="5">
        <v>1999.952</v>
      </c>
      <c r="M43" s="5">
        <v>0.69869999999999999</v>
      </c>
      <c r="N43" s="5">
        <v>2000.002</v>
      </c>
      <c r="O43" s="5">
        <v>0.97170999999999996</v>
      </c>
      <c r="P43" s="5">
        <v>2000.002</v>
      </c>
    </row>
    <row r="44" spans="1:16" s="5" customFormat="1" x14ac:dyDescent="0.2">
      <c r="A44" s="5">
        <v>0.31513999999999998</v>
      </c>
      <c r="B44" s="5">
        <v>1999.902</v>
      </c>
      <c r="C44" s="6"/>
      <c r="D44" s="6">
        <v>37</v>
      </c>
      <c r="E44" s="5">
        <v>0.16325000000000001</v>
      </c>
      <c r="F44" s="5">
        <v>1999.952</v>
      </c>
      <c r="G44" s="5">
        <v>0.22356000000000001</v>
      </c>
      <c r="H44" s="5">
        <v>1999.952</v>
      </c>
      <c r="I44" s="5">
        <v>0.31513999999999998</v>
      </c>
      <c r="J44" s="5">
        <v>1999.902</v>
      </c>
      <c r="K44" s="5">
        <v>0.44264999999999999</v>
      </c>
      <c r="L44" s="5">
        <v>2000.002</v>
      </c>
      <c r="M44" s="5">
        <v>0.62092999999999998</v>
      </c>
      <c r="N44" s="5">
        <v>2000.0519999999999</v>
      </c>
      <c r="O44" s="5">
        <v>0.86134999999999995</v>
      </c>
      <c r="P44" s="5">
        <v>2000.002</v>
      </c>
    </row>
    <row r="45" spans="1:16" s="5" customFormat="1" x14ac:dyDescent="0.2">
      <c r="A45" s="5">
        <v>0.25885999999999998</v>
      </c>
      <c r="B45" s="5">
        <v>2000.0519999999999</v>
      </c>
      <c r="C45" s="6"/>
      <c r="D45" s="6">
        <v>38</v>
      </c>
      <c r="E45" s="5">
        <v>0.13536999999999999</v>
      </c>
      <c r="F45" s="5">
        <v>2000.002</v>
      </c>
      <c r="G45" s="5">
        <v>0.18468000000000001</v>
      </c>
      <c r="H45" s="5">
        <v>1999.952</v>
      </c>
      <c r="I45" s="5">
        <v>0.25885999999999998</v>
      </c>
      <c r="J45" s="5">
        <v>2000.0519999999999</v>
      </c>
      <c r="K45" s="5">
        <v>0.36031000000000002</v>
      </c>
      <c r="L45" s="5">
        <v>2000.0519999999999</v>
      </c>
      <c r="M45" s="5">
        <v>0.49804999999999999</v>
      </c>
      <c r="N45" s="5">
        <v>1999.952</v>
      </c>
      <c r="O45" s="5">
        <v>0.67125000000000001</v>
      </c>
      <c r="P45" s="5">
        <v>1999.952</v>
      </c>
    </row>
    <row r="46" spans="1:16" s="5" customFormat="1" x14ac:dyDescent="0.2">
      <c r="A46" s="5">
        <v>0.18975</v>
      </c>
      <c r="B46" s="5">
        <v>1999.952</v>
      </c>
      <c r="C46" s="6"/>
      <c r="D46" s="6">
        <v>39</v>
      </c>
      <c r="E46" s="5">
        <v>0.10254000000000001</v>
      </c>
      <c r="F46" s="5">
        <v>2000.0519999999999</v>
      </c>
      <c r="G46" s="5">
        <v>0.13886999999999999</v>
      </c>
      <c r="H46" s="5">
        <v>1999.952</v>
      </c>
      <c r="I46" s="5">
        <v>0.18975</v>
      </c>
      <c r="J46" s="5">
        <v>1999.952</v>
      </c>
      <c r="K46" s="5">
        <v>0.25779000000000002</v>
      </c>
      <c r="L46" s="5">
        <v>2000.002</v>
      </c>
      <c r="M46" s="5">
        <v>0.34156999999999998</v>
      </c>
      <c r="N46" s="5">
        <v>1999.952</v>
      </c>
      <c r="O46" s="5">
        <v>0.42773</v>
      </c>
      <c r="P46" s="5">
        <v>1999.952</v>
      </c>
    </row>
    <row r="47" spans="1:16" s="5" customFormat="1" x14ac:dyDescent="0.2">
      <c r="A47" s="5">
        <v>0.11826</v>
      </c>
      <c r="B47" s="5">
        <v>1999.902</v>
      </c>
      <c r="C47" s="6"/>
      <c r="D47" s="6">
        <v>40</v>
      </c>
      <c r="E47" s="5">
        <v>6.7949999999999997E-2</v>
      </c>
      <c r="F47" s="5">
        <v>2000.002</v>
      </c>
      <c r="G47" s="5">
        <v>8.9190000000000005E-2</v>
      </c>
      <c r="H47" s="5">
        <v>2000.002</v>
      </c>
      <c r="I47" s="5">
        <v>0.11826</v>
      </c>
      <c r="J47" s="5">
        <v>1999.902</v>
      </c>
      <c r="K47" s="5">
        <v>0.14984</v>
      </c>
      <c r="L47" s="5">
        <v>1999.952</v>
      </c>
      <c r="M47" s="5">
        <v>0.17757999999999999</v>
      </c>
      <c r="N47" s="5">
        <v>2000.0519999999999</v>
      </c>
      <c r="O47" s="5">
        <v>0.17452000000000001</v>
      </c>
      <c r="P47" s="5">
        <v>2000.002</v>
      </c>
    </row>
    <row r="48" spans="1:16" s="5" customFormat="1" x14ac:dyDescent="0.2">
      <c r="A48" s="5">
        <v>4.5620000000000001E-2</v>
      </c>
      <c r="B48" s="5">
        <v>1999.902</v>
      </c>
      <c r="C48" s="6"/>
      <c r="D48" s="6">
        <v>41</v>
      </c>
      <c r="E48" s="5">
        <v>3.3459999999999997E-2</v>
      </c>
      <c r="F48" s="5">
        <v>2000.002</v>
      </c>
      <c r="G48" s="5">
        <v>3.9870000000000003E-2</v>
      </c>
      <c r="H48" s="5">
        <v>1999.952</v>
      </c>
      <c r="I48" s="5">
        <v>4.5620000000000001E-2</v>
      </c>
      <c r="J48" s="5">
        <v>1999.902</v>
      </c>
      <c r="K48" s="5">
        <v>4.7169999999999997E-2</v>
      </c>
      <c r="L48" s="5">
        <v>2000.0519999999999</v>
      </c>
      <c r="M48" s="5">
        <v>2.6530000000000001E-2</v>
      </c>
      <c r="N48" s="5">
        <v>2000.002</v>
      </c>
      <c r="O48" s="5">
        <v>-4.4209999999999999E-2</v>
      </c>
      <c r="P48" s="5">
        <v>2000.002</v>
      </c>
    </row>
    <row r="49" spans="1:16" s="5" customFormat="1" x14ac:dyDescent="0.2">
      <c r="A49" s="5">
        <v>-1.5089999999999999E-2</v>
      </c>
      <c r="B49" s="5">
        <v>1999.902</v>
      </c>
      <c r="C49" s="6"/>
      <c r="D49" s="6">
        <v>42</v>
      </c>
      <c r="E49" s="5">
        <v>1.7099999999999999E-3</v>
      </c>
      <c r="F49" s="5">
        <v>2000.002</v>
      </c>
      <c r="G49" s="5">
        <v>-3.3300000000000001E-3</v>
      </c>
      <c r="H49" s="5">
        <v>2000.002</v>
      </c>
      <c r="I49" s="5">
        <v>-1.5089999999999999E-2</v>
      </c>
      <c r="J49" s="5">
        <v>1999.902</v>
      </c>
      <c r="K49" s="5">
        <v>-3.9890000000000002E-2</v>
      </c>
      <c r="L49" s="5">
        <v>2000.002</v>
      </c>
      <c r="M49" s="5">
        <v>-9.3210000000000001E-2</v>
      </c>
      <c r="N49" s="5">
        <v>2000.0519999999999</v>
      </c>
      <c r="O49" s="5">
        <v>-0.20376</v>
      </c>
      <c r="P49" s="5">
        <v>2000.0519999999999</v>
      </c>
    </row>
    <row r="50" spans="1:16" s="5" customFormat="1" x14ac:dyDescent="0.2">
      <c r="A50" s="5">
        <v>-6.3509999999999997E-2</v>
      </c>
      <c r="B50" s="5">
        <v>2000.002</v>
      </c>
      <c r="C50" s="6"/>
      <c r="D50" s="6">
        <v>43</v>
      </c>
      <c r="E50" s="5">
        <v>-2.5440000000000001E-2</v>
      </c>
      <c r="F50" s="5">
        <v>2000.0519999999999</v>
      </c>
      <c r="G50" s="5">
        <v>-3.9699999999999999E-2</v>
      </c>
      <c r="H50" s="5">
        <v>2000.002</v>
      </c>
      <c r="I50" s="5">
        <v>-6.3509999999999997E-2</v>
      </c>
      <c r="J50" s="5">
        <v>2000.002</v>
      </c>
      <c r="K50" s="5">
        <v>-0.10487</v>
      </c>
      <c r="L50" s="5">
        <v>1999.952</v>
      </c>
      <c r="M50" s="5">
        <v>-0.17487</v>
      </c>
      <c r="N50" s="5">
        <v>1999.952</v>
      </c>
      <c r="O50" s="5">
        <v>-0.29748000000000002</v>
      </c>
      <c r="P50" s="5">
        <v>2000.0519999999999</v>
      </c>
    </row>
    <row r="51" spans="1:16" s="5" customFormat="1" x14ac:dyDescent="0.2">
      <c r="A51" s="5">
        <v>-9.8040000000000002E-2</v>
      </c>
      <c r="B51" s="5">
        <v>1999.952</v>
      </c>
      <c r="C51" s="6"/>
      <c r="D51" s="6">
        <v>44</v>
      </c>
      <c r="E51" s="5">
        <v>-4.6420000000000003E-2</v>
      </c>
      <c r="F51" s="5">
        <v>2000.002</v>
      </c>
      <c r="G51" s="5">
        <v>-6.7180000000000004E-2</v>
      </c>
      <c r="H51" s="5">
        <v>1999.902</v>
      </c>
      <c r="I51" s="5">
        <v>-9.8040000000000002E-2</v>
      </c>
      <c r="J51" s="5">
        <v>1999.952</v>
      </c>
      <c r="K51" s="5">
        <v>-0.14695</v>
      </c>
      <c r="L51" s="5">
        <v>2000.0519999999999</v>
      </c>
      <c r="M51" s="5">
        <v>-0.22239999999999999</v>
      </c>
      <c r="N51" s="5">
        <v>2000.0519999999999</v>
      </c>
      <c r="O51" s="5">
        <v>-0.33832000000000001</v>
      </c>
      <c r="P51" s="5">
        <v>1999.952</v>
      </c>
    </row>
    <row r="52" spans="1:16" s="5" customFormat="1" x14ac:dyDescent="0.2">
      <c r="A52" s="5">
        <v>-0.11924999999999999</v>
      </c>
      <c r="B52" s="5">
        <v>2000.002</v>
      </c>
      <c r="C52" s="6"/>
      <c r="D52" s="6">
        <v>45</v>
      </c>
      <c r="E52" s="5">
        <v>-6.1620000000000001E-2</v>
      </c>
      <c r="F52" s="5">
        <v>2000.002</v>
      </c>
      <c r="G52" s="5">
        <v>-8.5319999999999993E-2</v>
      </c>
      <c r="H52" s="5">
        <v>2000.0519999999999</v>
      </c>
      <c r="I52" s="5">
        <v>-0.11924999999999999</v>
      </c>
      <c r="J52" s="5">
        <v>2000.002</v>
      </c>
      <c r="K52" s="5">
        <v>-0.16904</v>
      </c>
      <c r="L52" s="5">
        <v>2000.0519999999999</v>
      </c>
      <c r="M52" s="5">
        <v>-0.24088999999999999</v>
      </c>
      <c r="N52" s="5">
        <v>1999.952</v>
      </c>
      <c r="O52" s="5">
        <v>-0.34273999999999999</v>
      </c>
      <c r="P52" s="5">
        <v>2000.0519999999999</v>
      </c>
    </row>
    <row r="53" spans="1:16" s="5" customFormat="1" x14ac:dyDescent="0.2">
      <c r="A53" s="5">
        <v>-0.12938</v>
      </c>
      <c r="B53" s="5">
        <v>1999.952</v>
      </c>
      <c r="C53" s="6"/>
      <c r="D53" s="6">
        <v>46</v>
      </c>
      <c r="E53" s="5">
        <v>-7.145E-2</v>
      </c>
      <c r="F53" s="5">
        <v>2000.002</v>
      </c>
      <c r="G53" s="5">
        <v>-9.5710000000000003E-2</v>
      </c>
      <c r="H53" s="5">
        <v>2000.002</v>
      </c>
      <c r="I53" s="5">
        <v>-0.12938</v>
      </c>
      <c r="J53" s="5">
        <v>1999.952</v>
      </c>
      <c r="K53" s="5">
        <v>-0.17619000000000001</v>
      </c>
      <c r="L53" s="5">
        <v>2000.0519999999999</v>
      </c>
      <c r="M53" s="5">
        <v>-0.23977999999999999</v>
      </c>
      <c r="N53" s="5">
        <v>2000.0519999999999</v>
      </c>
      <c r="O53" s="5">
        <v>-0.32546000000000003</v>
      </c>
      <c r="P53" s="5">
        <v>2000.002</v>
      </c>
    </row>
    <row r="54" spans="1:16" s="5" customFormat="1" x14ac:dyDescent="0.2">
      <c r="A54" s="5">
        <v>-0.13128000000000001</v>
      </c>
      <c r="B54" s="5">
        <v>2000.002</v>
      </c>
      <c r="C54" s="6"/>
      <c r="D54" s="6">
        <v>47</v>
      </c>
      <c r="E54" s="5">
        <v>-7.6560000000000003E-2</v>
      </c>
      <c r="F54" s="5">
        <v>2000.002</v>
      </c>
      <c r="G54" s="5">
        <v>-9.9989999999999996E-2</v>
      </c>
      <c r="H54" s="5">
        <v>2000.0519999999999</v>
      </c>
      <c r="I54" s="5">
        <v>-0.13128000000000001</v>
      </c>
      <c r="J54" s="5">
        <v>2000.002</v>
      </c>
      <c r="K54" s="5">
        <v>-0.17297999999999999</v>
      </c>
      <c r="L54" s="5">
        <v>2000.002</v>
      </c>
      <c r="M54" s="5">
        <v>-0.22725999999999999</v>
      </c>
      <c r="N54" s="5">
        <v>1999.952</v>
      </c>
      <c r="O54" s="5">
        <v>-0.29610999999999998</v>
      </c>
      <c r="P54" s="5">
        <v>1999.952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51"/>
  <sheetViews>
    <sheetView tabSelected="1" topLeftCell="C1" workbookViewId="0">
      <selection activeCell="C1" sqref="A1:XFD1048576"/>
    </sheetView>
  </sheetViews>
  <sheetFormatPr defaultRowHeight="12.75" x14ac:dyDescent="0.2"/>
  <cols>
    <col min="1" max="256" width="10" customWidth="1"/>
  </cols>
  <sheetData>
    <row r="1" spans="1:9" x14ac:dyDescent="0.2">
      <c r="A1" t="s">
        <v>32</v>
      </c>
      <c r="B1" t="s">
        <v>33</v>
      </c>
      <c r="C1" t="s">
        <v>34</v>
      </c>
      <c r="D1" t="s">
        <v>35</v>
      </c>
      <c r="E1" t="s">
        <v>105</v>
      </c>
      <c r="F1" t="s">
        <v>106</v>
      </c>
      <c r="G1" t="s">
        <v>107</v>
      </c>
    </row>
    <row r="2" spans="1:9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108</v>
      </c>
      <c r="G2" t="s">
        <v>109</v>
      </c>
      <c r="H2" t="s">
        <v>110</v>
      </c>
      <c r="I2" t="s">
        <v>43</v>
      </c>
    </row>
    <row r="3" spans="1:9" x14ac:dyDescent="0.2">
      <c r="A3" t="s">
        <v>12</v>
      </c>
      <c r="B3" t="s">
        <v>111</v>
      </c>
      <c r="C3" t="s">
        <v>13</v>
      </c>
      <c r="D3" t="s">
        <v>44</v>
      </c>
      <c r="E3">
        <v>-668.16116769847702</v>
      </c>
    </row>
    <row r="4" spans="1:9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112</v>
      </c>
      <c r="G4" t="s">
        <v>113</v>
      </c>
      <c r="H4" t="s">
        <v>114</v>
      </c>
      <c r="I4" t="s">
        <v>43</v>
      </c>
    </row>
    <row r="5" spans="1:9" x14ac:dyDescent="0.2">
      <c r="A5" t="s">
        <v>12</v>
      </c>
      <c r="B5" t="s">
        <v>115</v>
      </c>
      <c r="C5" t="s">
        <v>13</v>
      </c>
      <c r="D5" t="s">
        <v>44</v>
      </c>
      <c r="E5">
        <v>-792.826803074228</v>
      </c>
    </row>
    <row r="6" spans="1:9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116</v>
      </c>
      <c r="G6" t="s">
        <v>117</v>
      </c>
      <c r="H6" t="s">
        <v>118</v>
      </c>
      <c r="I6" t="s">
        <v>43</v>
      </c>
    </row>
    <row r="7" spans="1:9" x14ac:dyDescent="0.2">
      <c r="A7" t="s">
        <v>12</v>
      </c>
      <c r="B7" t="s">
        <v>119</v>
      </c>
      <c r="C7" t="s">
        <v>13</v>
      </c>
      <c r="D7" t="s">
        <v>44</v>
      </c>
      <c r="E7">
        <v>-921.28027024944197</v>
      </c>
    </row>
    <row r="8" spans="1:9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120</v>
      </c>
      <c r="G8" t="s">
        <v>68</v>
      </c>
      <c r="H8" t="s">
        <v>121</v>
      </c>
      <c r="I8" t="s">
        <v>43</v>
      </c>
    </row>
    <row r="9" spans="1:9" x14ac:dyDescent="0.2">
      <c r="A9" t="s">
        <v>12</v>
      </c>
      <c r="B9" t="s">
        <v>122</v>
      </c>
      <c r="C9" t="s">
        <v>13</v>
      </c>
      <c r="D9" t="s">
        <v>44</v>
      </c>
      <c r="E9">
        <v>-1044.4217152705601</v>
      </c>
    </row>
    <row r="10" spans="1:9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123</v>
      </c>
      <c r="G10" t="s">
        <v>124</v>
      </c>
      <c r="H10" t="s">
        <v>125</v>
      </c>
      <c r="I10" t="s">
        <v>43</v>
      </c>
    </row>
    <row r="11" spans="1:9" x14ac:dyDescent="0.2">
      <c r="A11" t="s">
        <v>12</v>
      </c>
      <c r="B11" t="s">
        <v>126</v>
      </c>
      <c r="C11" t="s">
        <v>13</v>
      </c>
      <c r="D11" t="s">
        <v>44</v>
      </c>
      <c r="E11">
        <v>-1129.25297483641</v>
      </c>
    </row>
    <row r="12" spans="1:9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127</v>
      </c>
      <c r="G12" t="s">
        <v>128</v>
      </c>
      <c r="H12" t="s">
        <v>129</v>
      </c>
      <c r="I12" t="s">
        <v>43</v>
      </c>
    </row>
    <row r="13" spans="1:9" x14ac:dyDescent="0.2">
      <c r="A13" t="s">
        <v>12</v>
      </c>
      <c r="B13" t="s">
        <v>130</v>
      </c>
      <c r="C13" t="s">
        <v>13</v>
      </c>
      <c r="D13" t="s">
        <v>44</v>
      </c>
      <c r="E13">
        <v>-1132.6840453997099</v>
      </c>
    </row>
    <row r="14" spans="1:9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131</v>
      </c>
      <c r="G14" t="s">
        <v>132</v>
      </c>
      <c r="H14" t="s">
        <v>133</v>
      </c>
      <c r="I14" t="s">
        <v>43</v>
      </c>
    </row>
    <row r="15" spans="1:9" x14ac:dyDescent="0.2">
      <c r="A15" t="s">
        <v>12</v>
      </c>
      <c r="B15" t="s">
        <v>134</v>
      </c>
      <c r="C15" t="s">
        <v>13</v>
      </c>
      <c r="D15" t="s">
        <v>44</v>
      </c>
      <c r="E15">
        <v>-993.80554696932404</v>
      </c>
    </row>
    <row r="16" spans="1:9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135</v>
      </c>
      <c r="G16" t="s">
        <v>70</v>
      </c>
      <c r="H16" t="s">
        <v>136</v>
      </c>
      <c r="I16" t="s">
        <v>43</v>
      </c>
    </row>
    <row r="17" spans="1:9" x14ac:dyDescent="0.2">
      <c r="A17" t="s">
        <v>12</v>
      </c>
      <c r="B17" t="s">
        <v>137</v>
      </c>
      <c r="C17" t="s">
        <v>13</v>
      </c>
      <c r="D17" t="s">
        <v>44</v>
      </c>
      <c r="E17">
        <v>-652.23359296250499</v>
      </c>
    </row>
    <row r="18" spans="1:9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138</v>
      </c>
      <c r="G18" t="s">
        <v>139</v>
      </c>
      <c r="H18" t="s">
        <v>140</v>
      </c>
      <c r="I18" t="s">
        <v>43</v>
      </c>
    </row>
    <row r="19" spans="1:9" x14ac:dyDescent="0.2">
      <c r="A19" t="s">
        <v>12</v>
      </c>
      <c r="B19" t="s">
        <v>141</v>
      </c>
      <c r="C19" t="s">
        <v>13</v>
      </c>
      <c r="D19" t="s">
        <v>44</v>
      </c>
      <c r="E19">
        <v>-135.01367710145999</v>
      </c>
    </row>
    <row r="20" spans="1:9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142</v>
      </c>
      <c r="G20" t="s">
        <v>143</v>
      </c>
      <c r="H20" t="s">
        <v>144</v>
      </c>
      <c r="I20" t="s">
        <v>43</v>
      </c>
    </row>
    <row r="21" spans="1:9" x14ac:dyDescent="0.2">
      <c r="A21" t="s">
        <v>12</v>
      </c>
      <c r="B21" t="s">
        <v>145</v>
      </c>
      <c r="C21" t="s">
        <v>13</v>
      </c>
      <c r="D21" t="s">
        <v>44</v>
      </c>
      <c r="E21">
        <v>417.25460390791301</v>
      </c>
    </row>
    <row r="22" spans="1:9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146</v>
      </c>
      <c r="G22" t="s">
        <v>147</v>
      </c>
      <c r="H22" t="s">
        <v>148</v>
      </c>
      <c r="I22" t="s">
        <v>43</v>
      </c>
    </row>
    <row r="23" spans="1:9" x14ac:dyDescent="0.2">
      <c r="A23" t="s">
        <v>12</v>
      </c>
      <c r="B23" t="s">
        <v>149</v>
      </c>
      <c r="C23" t="s">
        <v>13</v>
      </c>
      <c r="D23" t="s">
        <v>44</v>
      </c>
      <c r="E23">
        <v>864.33886461921702</v>
      </c>
    </row>
    <row r="24" spans="1:9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150</v>
      </c>
      <c r="G24" t="s">
        <v>73</v>
      </c>
      <c r="H24" t="s">
        <v>151</v>
      </c>
      <c r="I24" t="s">
        <v>43</v>
      </c>
    </row>
    <row r="25" spans="1:9" x14ac:dyDescent="0.2">
      <c r="A25" t="s">
        <v>12</v>
      </c>
      <c r="B25" t="s">
        <v>152</v>
      </c>
      <c r="C25" t="s">
        <v>13</v>
      </c>
      <c r="D25" t="s">
        <v>44</v>
      </c>
      <c r="E25">
        <v>1114.8773019210901</v>
      </c>
    </row>
    <row r="26" spans="1:9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153</v>
      </c>
      <c r="G26" t="s">
        <v>154</v>
      </c>
      <c r="H26" t="s">
        <v>155</v>
      </c>
      <c r="I26" t="s">
        <v>43</v>
      </c>
    </row>
    <row r="27" spans="1:9" x14ac:dyDescent="0.2">
      <c r="A27" t="s">
        <v>12</v>
      </c>
      <c r="B27" t="s">
        <v>156</v>
      </c>
      <c r="C27" t="s">
        <v>13</v>
      </c>
      <c r="D27" t="s">
        <v>44</v>
      </c>
      <c r="E27">
        <v>1171.87797910108</v>
      </c>
    </row>
    <row r="28" spans="1: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157</v>
      </c>
      <c r="G28" t="s">
        <v>158</v>
      </c>
      <c r="H28" t="s">
        <v>159</v>
      </c>
      <c r="I28" t="s">
        <v>43</v>
      </c>
    </row>
    <row r="29" spans="1:9" x14ac:dyDescent="0.2">
      <c r="A29" t="s">
        <v>12</v>
      </c>
      <c r="B29" t="s">
        <v>160</v>
      </c>
      <c r="C29" t="s">
        <v>13</v>
      </c>
      <c r="D29" t="s">
        <v>44</v>
      </c>
      <c r="E29">
        <v>1122.1271728745</v>
      </c>
    </row>
    <row r="30" spans="1:9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161</v>
      </c>
      <c r="G30" t="s">
        <v>75</v>
      </c>
      <c r="H30" t="s">
        <v>162</v>
      </c>
      <c r="I30" t="s">
        <v>43</v>
      </c>
    </row>
    <row r="31" spans="1:9" x14ac:dyDescent="0.2">
      <c r="A31" t="s">
        <v>12</v>
      </c>
      <c r="B31" t="s">
        <v>163</v>
      </c>
      <c r="C31" t="s">
        <v>13</v>
      </c>
      <c r="D31" t="s">
        <v>44</v>
      </c>
      <c r="E31">
        <v>1039.5691795272601</v>
      </c>
    </row>
    <row r="32" spans="1:9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164</v>
      </c>
      <c r="G32" t="s">
        <v>76</v>
      </c>
      <c r="H32" t="s">
        <v>165</v>
      </c>
      <c r="I32" t="s">
        <v>43</v>
      </c>
    </row>
    <row r="33" spans="1:9" x14ac:dyDescent="0.2">
      <c r="A33" t="s">
        <v>12</v>
      </c>
      <c r="B33" t="s">
        <v>166</v>
      </c>
      <c r="C33" t="s">
        <v>13</v>
      </c>
      <c r="D33" t="s">
        <v>44</v>
      </c>
      <c r="E33">
        <v>967.94976107838295</v>
      </c>
    </row>
    <row r="34" spans="1:9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167</v>
      </c>
      <c r="G34" t="s">
        <v>168</v>
      </c>
      <c r="H34" t="s">
        <v>169</v>
      </c>
      <c r="I34" t="s">
        <v>43</v>
      </c>
    </row>
    <row r="35" spans="1:9" x14ac:dyDescent="0.2">
      <c r="A35" t="s">
        <v>12</v>
      </c>
      <c r="B35" t="s">
        <v>170</v>
      </c>
      <c r="C35" t="s">
        <v>13</v>
      </c>
      <c r="D35" t="s">
        <v>44</v>
      </c>
      <c r="E35">
        <v>911.55621540804202</v>
      </c>
    </row>
    <row r="36" spans="1:9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171</v>
      </c>
      <c r="G36" t="s">
        <v>172</v>
      </c>
      <c r="H36" t="s">
        <v>173</v>
      </c>
      <c r="I36" t="s">
        <v>43</v>
      </c>
    </row>
    <row r="37" spans="1:9" x14ac:dyDescent="0.2">
      <c r="A37" t="s">
        <v>12</v>
      </c>
      <c r="B37" t="s">
        <v>174</v>
      </c>
      <c r="C37" t="s">
        <v>13</v>
      </c>
      <c r="D37" t="s">
        <v>44</v>
      </c>
      <c r="E37">
        <v>866.96997883546305</v>
      </c>
    </row>
    <row r="38" spans="1:9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175</v>
      </c>
      <c r="G38" t="s">
        <v>78</v>
      </c>
      <c r="H38" t="s">
        <v>176</v>
      </c>
      <c r="I38" t="s">
        <v>43</v>
      </c>
    </row>
    <row r="39" spans="1:9" x14ac:dyDescent="0.2">
      <c r="A39" t="s">
        <v>12</v>
      </c>
      <c r="B39" t="s">
        <v>177</v>
      </c>
      <c r="C39" t="s">
        <v>13</v>
      </c>
      <c r="D39" t="s">
        <v>44</v>
      </c>
      <c r="E39">
        <v>834.82324356183699</v>
      </c>
    </row>
    <row r="40" spans="1:9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178</v>
      </c>
      <c r="G40" t="s">
        <v>179</v>
      </c>
      <c r="H40" t="s">
        <v>180</v>
      </c>
      <c r="I40" t="s">
        <v>43</v>
      </c>
    </row>
    <row r="41" spans="1:9" x14ac:dyDescent="0.2">
      <c r="A41" t="s">
        <v>12</v>
      </c>
      <c r="B41" t="s">
        <v>181</v>
      </c>
      <c r="C41" t="s">
        <v>13</v>
      </c>
      <c r="D41" t="s">
        <v>44</v>
      </c>
      <c r="E41">
        <v>776.54327085841305</v>
      </c>
    </row>
    <row r="42" spans="1:9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182</v>
      </c>
      <c r="G42" t="s">
        <v>183</v>
      </c>
      <c r="H42" t="s">
        <v>184</v>
      </c>
      <c r="I42" t="s">
        <v>43</v>
      </c>
    </row>
    <row r="43" spans="1:9" x14ac:dyDescent="0.2">
      <c r="A43" t="s">
        <v>12</v>
      </c>
      <c r="B43" t="s">
        <v>185</v>
      </c>
      <c r="C43" t="s">
        <v>13</v>
      </c>
      <c r="D43" t="s">
        <v>44</v>
      </c>
      <c r="E43">
        <v>776.30956194151895</v>
      </c>
    </row>
    <row r="44" spans="1:9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186</v>
      </c>
      <c r="G44" t="s">
        <v>187</v>
      </c>
      <c r="H44" t="s">
        <v>188</v>
      </c>
      <c r="I44" t="s">
        <v>43</v>
      </c>
    </row>
    <row r="45" spans="1:9" x14ac:dyDescent="0.2">
      <c r="A45" t="s">
        <v>12</v>
      </c>
      <c r="B45" t="s">
        <v>189</v>
      </c>
      <c r="C45" t="s">
        <v>13</v>
      </c>
      <c r="D45" t="s">
        <v>44</v>
      </c>
      <c r="E45">
        <v>780.22707064586598</v>
      </c>
    </row>
    <row r="46" spans="1:9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190</v>
      </c>
      <c r="G46" t="s">
        <v>83</v>
      </c>
      <c r="H46" t="s">
        <v>191</v>
      </c>
      <c r="I46" t="s">
        <v>43</v>
      </c>
    </row>
    <row r="47" spans="1:9" x14ac:dyDescent="0.2">
      <c r="A47" t="s">
        <v>12</v>
      </c>
      <c r="B47" t="s">
        <v>192</v>
      </c>
      <c r="C47" t="s">
        <v>13</v>
      </c>
      <c r="D47" t="s">
        <v>44</v>
      </c>
      <c r="E47">
        <v>788.23819279392296</v>
      </c>
    </row>
    <row r="48" spans="1:9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193</v>
      </c>
      <c r="G48" t="s">
        <v>194</v>
      </c>
      <c r="H48" t="s">
        <v>195</v>
      </c>
      <c r="I48" t="s">
        <v>43</v>
      </c>
    </row>
    <row r="49" spans="1:9" x14ac:dyDescent="0.2">
      <c r="A49" t="s">
        <v>12</v>
      </c>
      <c r="B49" t="s">
        <v>196</v>
      </c>
      <c r="C49" t="s">
        <v>13</v>
      </c>
      <c r="D49" t="s">
        <v>44</v>
      </c>
      <c r="E49">
        <v>802.26301909085203</v>
      </c>
    </row>
    <row r="50" spans="1:9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197</v>
      </c>
      <c r="G50" t="s">
        <v>198</v>
      </c>
      <c r="H50" t="s">
        <v>199</v>
      </c>
      <c r="I50" t="s">
        <v>43</v>
      </c>
    </row>
    <row r="51" spans="1:9" x14ac:dyDescent="0.2">
      <c r="A51" t="s">
        <v>12</v>
      </c>
      <c r="B51" t="s">
        <v>200</v>
      </c>
      <c r="C51" t="s">
        <v>13</v>
      </c>
      <c r="D51" t="s">
        <v>44</v>
      </c>
      <c r="E51">
        <v>824.36583818305803</v>
      </c>
    </row>
    <row r="52" spans="1:9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201</v>
      </c>
      <c r="G52" t="s">
        <v>202</v>
      </c>
      <c r="H52" t="s">
        <v>203</v>
      </c>
      <c r="I52" t="s">
        <v>43</v>
      </c>
    </row>
    <row r="53" spans="1:9" x14ac:dyDescent="0.2">
      <c r="A53" t="s">
        <v>12</v>
      </c>
      <c r="B53" t="s">
        <v>204</v>
      </c>
      <c r="C53" t="s">
        <v>13</v>
      </c>
      <c r="D53" t="s">
        <v>44</v>
      </c>
      <c r="E53">
        <v>854.95160953069001</v>
      </c>
    </row>
    <row r="54" spans="1:9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205</v>
      </c>
      <c r="G54" t="s">
        <v>206</v>
      </c>
      <c r="H54" t="s">
        <v>207</v>
      </c>
      <c r="I54" t="s">
        <v>43</v>
      </c>
    </row>
    <row r="55" spans="1:9" x14ac:dyDescent="0.2">
      <c r="A55" t="s">
        <v>12</v>
      </c>
      <c r="B55" t="s">
        <v>208</v>
      </c>
      <c r="C55" t="s">
        <v>13</v>
      </c>
      <c r="D55" t="s">
        <v>44</v>
      </c>
      <c r="E55">
        <v>894.32981249009902</v>
      </c>
    </row>
    <row r="56" spans="1:9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209</v>
      </c>
      <c r="G56" t="s">
        <v>210</v>
      </c>
      <c r="H56" t="s">
        <v>211</v>
      </c>
      <c r="I56" t="s">
        <v>43</v>
      </c>
    </row>
    <row r="57" spans="1:9" x14ac:dyDescent="0.2">
      <c r="A57" t="s">
        <v>12</v>
      </c>
      <c r="B57" t="s">
        <v>212</v>
      </c>
      <c r="C57" t="s">
        <v>13</v>
      </c>
      <c r="D57" t="s">
        <v>44</v>
      </c>
      <c r="E57">
        <v>939.19680809653596</v>
      </c>
    </row>
    <row r="58" spans="1:9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213</v>
      </c>
      <c r="G58" t="s">
        <v>214</v>
      </c>
      <c r="H58" t="s">
        <v>215</v>
      </c>
      <c r="I58" t="s">
        <v>43</v>
      </c>
    </row>
    <row r="59" spans="1:9" x14ac:dyDescent="0.2">
      <c r="A59" t="s">
        <v>12</v>
      </c>
      <c r="B59" t="s">
        <v>216</v>
      </c>
      <c r="C59" t="s">
        <v>13</v>
      </c>
      <c r="D59" t="s">
        <v>44</v>
      </c>
      <c r="E59">
        <v>980.11462463995804</v>
      </c>
    </row>
    <row r="60" spans="1:9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217</v>
      </c>
      <c r="G60" t="s">
        <v>218</v>
      </c>
      <c r="H60" t="s">
        <v>219</v>
      </c>
      <c r="I60" t="s">
        <v>43</v>
      </c>
    </row>
    <row r="61" spans="1:9" x14ac:dyDescent="0.2">
      <c r="A61" t="s">
        <v>12</v>
      </c>
      <c r="B61" t="s">
        <v>220</v>
      </c>
      <c r="C61" t="s">
        <v>13</v>
      </c>
      <c r="D61" t="s">
        <v>44</v>
      </c>
      <c r="E61">
        <v>998.01600949182102</v>
      </c>
    </row>
    <row r="62" spans="1:9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221</v>
      </c>
      <c r="G62" t="s">
        <v>222</v>
      </c>
      <c r="H62" t="s">
        <v>223</v>
      </c>
      <c r="I62" t="s">
        <v>43</v>
      </c>
    </row>
    <row r="63" spans="1:9" x14ac:dyDescent="0.2">
      <c r="A63" t="s">
        <v>12</v>
      </c>
      <c r="B63" t="s">
        <v>224</v>
      </c>
      <c r="C63" t="s">
        <v>13</v>
      </c>
      <c r="D63" t="s">
        <v>44</v>
      </c>
      <c r="E63">
        <v>964.10534459836504</v>
      </c>
    </row>
    <row r="64" spans="1:9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225</v>
      </c>
      <c r="G64" t="s">
        <v>226</v>
      </c>
      <c r="H64" t="s">
        <v>227</v>
      </c>
      <c r="I64" t="s">
        <v>43</v>
      </c>
    </row>
    <row r="65" spans="1:9" x14ac:dyDescent="0.2">
      <c r="A65" t="s">
        <v>12</v>
      </c>
      <c r="B65" t="s">
        <v>228</v>
      </c>
      <c r="C65" t="s">
        <v>13</v>
      </c>
      <c r="D65" t="s">
        <v>44</v>
      </c>
      <c r="E65">
        <v>853.41301436513004</v>
      </c>
    </row>
    <row r="66" spans="1:9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229</v>
      </c>
      <c r="G66" t="s">
        <v>230</v>
      </c>
      <c r="H66" t="s">
        <v>231</v>
      </c>
      <c r="I66" t="s">
        <v>43</v>
      </c>
    </row>
    <row r="67" spans="1:9" x14ac:dyDescent="0.2">
      <c r="A67" t="s">
        <v>12</v>
      </c>
      <c r="B67" t="s">
        <v>232</v>
      </c>
      <c r="C67" t="s">
        <v>13</v>
      </c>
      <c r="D67" t="s">
        <v>44</v>
      </c>
      <c r="E67">
        <v>663.95804507974799</v>
      </c>
    </row>
    <row r="68" spans="1:9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233</v>
      </c>
      <c r="G68" t="s">
        <v>234</v>
      </c>
      <c r="H68" t="s">
        <v>235</v>
      </c>
      <c r="I68" t="s">
        <v>43</v>
      </c>
    </row>
    <row r="69" spans="1:9" x14ac:dyDescent="0.2">
      <c r="A69" t="s">
        <v>12</v>
      </c>
      <c r="B69" t="s">
        <v>236</v>
      </c>
      <c r="C69" t="s">
        <v>13</v>
      </c>
      <c r="D69" t="s">
        <v>44</v>
      </c>
      <c r="E69">
        <v>415.19478469674902</v>
      </c>
    </row>
    <row r="70" spans="1:9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237</v>
      </c>
      <c r="G70" t="s">
        <v>238</v>
      </c>
      <c r="H70" t="s">
        <v>239</v>
      </c>
      <c r="I70" t="s">
        <v>43</v>
      </c>
    </row>
    <row r="71" spans="1:9" x14ac:dyDescent="0.2">
      <c r="A71" t="s">
        <v>12</v>
      </c>
      <c r="B71" t="s">
        <v>240</v>
      </c>
      <c r="C71" t="s">
        <v>13</v>
      </c>
      <c r="D71" t="s">
        <v>44</v>
      </c>
      <c r="E71">
        <v>144.999931386859</v>
      </c>
    </row>
    <row r="72" spans="1:9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241</v>
      </c>
      <c r="G72" t="s">
        <v>242</v>
      </c>
      <c r="H72" t="s">
        <v>243</v>
      </c>
      <c r="I72" t="s">
        <v>43</v>
      </c>
    </row>
    <row r="73" spans="1:9" x14ac:dyDescent="0.2">
      <c r="A73" t="s">
        <v>12</v>
      </c>
      <c r="B73" t="s">
        <v>244</v>
      </c>
      <c r="C73" t="s">
        <v>13</v>
      </c>
      <c r="D73" t="s">
        <v>44</v>
      </c>
      <c r="E73">
        <v>-90.034071740699005</v>
      </c>
    </row>
    <row r="74" spans="1:9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245</v>
      </c>
      <c r="G74" t="s">
        <v>246</v>
      </c>
      <c r="H74" t="s">
        <v>247</v>
      </c>
      <c r="I74" t="s">
        <v>43</v>
      </c>
    </row>
    <row r="75" spans="1:9" x14ac:dyDescent="0.2">
      <c r="A75" t="s">
        <v>12</v>
      </c>
      <c r="B75" t="s">
        <v>248</v>
      </c>
      <c r="C75" t="s">
        <v>13</v>
      </c>
      <c r="D75" t="s">
        <v>44</v>
      </c>
      <c r="E75">
        <v>-261.64323122275999</v>
      </c>
    </row>
    <row r="76" spans="1:9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249</v>
      </c>
      <c r="G76" t="s">
        <v>250</v>
      </c>
      <c r="H76" t="s">
        <v>251</v>
      </c>
      <c r="I76" t="s">
        <v>43</v>
      </c>
    </row>
    <row r="77" spans="1:9" x14ac:dyDescent="0.2">
      <c r="A77" t="s">
        <v>12</v>
      </c>
      <c r="B77" t="s">
        <v>252</v>
      </c>
      <c r="C77" t="s">
        <v>13</v>
      </c>
      <c r="D77" t="s">
        <v>44</v>
      </c>
      <c r="E77">
        <v>-365.51339579444402</v>
      </c>
    </row>
    <row r="78" spans="1:9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253</v>
      </c>
      <c r="G78" t="s">
        <v>254</v>
      </c>
      <c r="H78" t="s">
        <v>255</v>
      </c>
      <c r="I78" t="s">
        <v>43</v>
      </c>
    </row>
    <row r="79" spans="1:9" x14ac:dyDescent="0.2">
      <c r="A79" t="s">
        <v>12</v>
      </c>
      <c r="B79" t="s">
        <v>256</v>
      </c>
      <c r="C79" t="s">
        <v>13</v>
      </c>
      <c r="D79" t="s">
        <v>44</v>
      </c>
      <c r="E79">
        <v>-408.368891355583</v>
      </c>
    </row>
    <row r="80" spans="1:9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257</v>
      </c>
      <c r="G80" t="s">
        <v>258</v>
      </c>
      <c r="H80" t="s">
        <v>259</v>
      </c>
      <c r="I80" t="s">
        <v>43</v>
      </c>
    </row>
    <row r="81" spans="1:9" x14ac:dyDescent="0.2">
      <c r="A81" t="s">
        <v>12</v>
      </c>
      <c r="B81" t="s">
        <v>260</v>
      </c>
      <c r="C81" t="s">
        <v>13</v>
      </c>
      <c r="D81" t="s">
        <v>44</v>
      </c>
      <c r="E81">
        <v>-410.06091564866699</v>
      </c>
    </row>
    <row r="82" spans="1:9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261</v>
      </c>
      <c r="G82" t="s">
        <v>262</v>
      </c>
      <c r="H82" t="s">
        <v>263</v>
      </c>
      <c r="I82" t="s">
        <v>43</v>
      </c>
    </row>
    <row r="83" spans="1:9" x14ac:dyDescent="0.2">
      <c r="A83" t="s">
        <v>12</v>
      </c>
      <c r="B83" t="s">
        <v>264</v>
      </c>
      <c r="C83" s="18" t="s">
        <v>13</v>
      </c>
      <c r="D83" t="s">
        <v>44</v>
      </c>
      <c r="E83">
        <v>-387.27904436929401</v>
      </c>
    </row>
    <row r="84" spans="1:9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265</v>
      </c>
      <c r="G84" t="s">
        <v>266</v>
      </c>
      <c r="H84" t="s">
        <v>267</v>
      </c>
      <c r="I84" t="s">
        <v>43</v>
      </c>
    </row>
    <row r="85" spans="1:9" x14ac:dyDescent="0.2">
      <c r="A85" t="s">
        <v>12</v>
      </c>
      <c r="B85" t="s">
        <v>268</v>
      </c>
      <c r="C85" s="18" t="s">
        <v>13</v>
      </c>
      <c r="D85" t="s">
        <v>44</v>
      </c>
      <c r="E85">
        <v>-351.560929685411</v>
      </c>
    </row>
    <row r="86" spans="1:9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269</v>
      </c>
      <c r="G86" t="s">
        <v>270</v>
      </c>
      <c r="H86" t="s">
        <v>271</v>
      </c>
      <c r="I86" t="s">
        <v>43</v>
      </c>
    </row>
    <row r="87" spans="1:9" x14ac:dyDescent="0.2">
      <c r="A87" t="s">
        <v>12</v>
      </c>
      <c r="B87" t="s">
        <v>272</v>
      </c>
      <c r="C87" s="18" t="s">
        <v>13</v>
      </c>
      <c r="D87" t="s">
        <v>44</v>
      </c>
      <c r="E87">
        <v>-312.10362500630498</v>
      </c>
    </row>
    <row r="88" spans="1:9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273</v>
      </c>
      <c r="G88" t="s">
        <v>274</v>
      </c>
      <c r="H88" t="s">
        <v>275</v>
      </c>
      <c r="I88" t="s">
        <v>43</v>
      </c>
    </row>
    <row r="89" spans="1:9" x14ac:dyDescent="0.2">
      <c r="A89" t="s">
        <v>12</v>
      </c>
      <c r="B89" t="s">
        <v>276</v>
      </c>
      <c r="C89" t="s">
        <v>13</v>
      </c>
      <c r="D89" t="s">
        <v>44</v>
      </c>
      <c r="E89">
        <v>-532.55281993628603</v>
      </c>
    </row>
    <row r="90" spans="1:9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277</v>
      </c>
      <c r="G90" t="s">
        <v>84</v>
      </c>
      <c r="H90" t="s">
        <v>278</v>
      </c>
      <c r="I90" t="s">
        <v>43</v>
      </c>
    </row>
    <row r="91" spans="1:9" x14ac:dyDescent="0.2">
      <c r="A91" t="s">
        <v>12</v>
      </c>
      <c r="B91" t="s">
        <v>279</v>
      </c>
      <c r="C91" t="s">
        <v>13</v>
      </c>
      <c r="D91" t="s">
        <v>44</v>
      </c>
      <c r="E91">
        <v>-609.62781008014599</v>
      </c>
    </row>
    <row r="92" spans="1:9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280</v>
      </c>
      <c r="G92" t="s">
        <v>281</v>
      </c>
      <c r="H92" t="s">
        <v>282</v>
      </c>
      <c r="I92" t="s">
        <v>43</v>
      </c>
    </row>
    <row r="93" spans="1:9" x14ac:dyDescent="0.2">
      <c r="A93" t="s">
        <v>12</v>
      </c>
      <c r="B93" t="s">
        <v>283</v>
      </c>
      <c r="C93" t="s">
        <v>13</v>
      </c>
      <c r="D93" t="s">
        <v>44</v>
      </c>
      <c r="E93">
        <v>-679.19268848374804</v>
      </c>
    </row>
    <row r="94" spans="1:9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284</v>
      </c>
      <c r="G94" t="s">
        <v>285</v>
      </c>
      <c r="H94" t="s">
        <v>286</v>
      </c>
      <c r="I94" t="s">
        <v>43</v>
      </c>
    </row>
    <row r="95" spans="1:9" x14ac:dyDescent="0.2">
      <c r="A95" t="s">
        <v>12</v>
      </c>
      <c r="B95" t="s">
        <v>287</v>
      </c>
      <c r="C95" t="s">
        <v>13</v>
      </c>
      <c r="D95" t="s">
        <v>44</v>
      </c>
      <c r="E95">
        <v>-726.004339799082</v>
      </c>
    </row>
    <row r="96" spans="1:9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288</v>
      </c>
      <c r="G96" t="s">
        <v>289</v>
      </c>
      <c r="H96" t="s">
        <v>290</v>
      </c>
      <c r="I96" t="s">
        <v>43</v>
      </c>
    </row>
    <row r="97" spans="1:9" x14ac:dyDescent="0.2">
      <c r="A97" t="s">
        <v>12</v>
      </c>
      <c r="B97" t="s">
        <v>291</v>
      </c>
      <c r="C97" t="s">
        <v>13</v>
      </c>
      <c r="D97" t="s">
        <v>44</v>
      </c>
      <c r="E97">
        <v>-725.29909071285101</v>
      </c>
    </row>
    <row r="98" spans="1:9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292</v>
      </c>
      <c r="G98" t="s">
        <v>87</v>
      </c>
      <c r="H98" t="s">
        <v>293</v>
      </c>
      <c r="I98" t="s">
        <v>43</v>
      </c>
    </row>
    <row r="99" spans="1:9" x14ac:dyDescent="0.2">
      <c r="A99" t="s">
        <v>12</v>
      </c>
      <c r="B99" t="s">
        <v>294</v>
      </c>
      <c r="C99" t="s">
        <v>13</v>
      </c>
      <c r="D99" t="s">
        <v>44</v>
      </c>
      <c r="E99">
        <v>-646.37460452073003</v>
      </c>
    </row>
    <row r="100" spans="1:9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295</v>
      </c>
      <c r="G100" t="s">
        <v>296</v>
      </c>
      <c r="H100" t="s">
        <v>297</v>
      </c>
      <c r="I100" t="s">
        <v>43</v>
      </c>
    </row>
    <row r="101" spans="1:9" x14ac:dyDescent="0.2">
      <c r="A101" t="s">
        <v>12</v>
      </c>
      <c r="B101" t="s">
        <v>298</v>
      </c>
      <c r="C101" t="s">
        <v>13</v>
      </c>
      <c r="D101" t="s">
        <v>44</v>
      </c>
      <c r="E101">
        <v>-462.229408213005</v>
      </c>
    </row>
    <row r="102" spans="1:9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299</v>
      </c>
      <c r="G102" t="s">
        <v>300</v>
      </c>
      <c r="H102" t="s">
        <v>301</v>
      </c>
      <c r="I102" t="s">
        <v>43</v>
      </c>
    </row>
    <row r="103" spans="1:9" x14ac:dyDescent="0.2">
      <c r="A103" t="s">
        <v>12</v>
      </c>
      <c r="B103" t="s">
        <v>302</v>
      </c>
      <c r="C103" t="s">
        <v>13</v>
      </c>
      <c r="D103" t="s">
        <v>44</v>
      </c>
      <c r="E103">
        <v>-174.683706515398</v>
      </c>
    </row>
    <row r="104" spans="1:9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303</v>
      </c>
      <c r="G104" t="s">
        <v>89</v>
      </c>
      <c r="H104" t="s">
        <v>304</v>
      </c>
      <c r="I104" t="s">
        <v>43</v>
      </c>
    </row>
    <row r="105" spans="1:9" x14ac:dyDescent="0.2">
      <c r="A105" t="s">
        <v>12</v>
      </c>
      <c r="B105" t="s">
        <v>305</v>
      </c>
      <c r="C105" t="s">
        <v>13</v>
      </c>
      <c r="D105" t="s">
        <v>44</v>
      </c>
      <c r="E105">
        <v>175.32378646753901</v>
      </c>
    </row>
    <row r="106" spans="1:9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306</v>
      </c>
      <c r="G106" t="s">
        <v>90</v>
      </c>
      <c r="H106" t="s">
        <v>307</v>
      </c>
      <c r="I106" t="s">
        <v>43</v>
      </c>
    </row>
    <row r="107" spans="1:9" x14ac:dyDescent="0.2">
      <c r="A107" t="s">
        <v>12</v>
      </c>
      <c r="B107" t="s">
        <v>308</v>
      </c>
      <c r="C107" t="s">
        <v>13</v>
      </c>
      <c r="D107" t="s">
        <v>44</v>
      </c>
      <c r="E107">
        <v>504.56520664818999</v>
      </c>
    </row>
    <row r="108" spans="1:9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309</v>
      </c>
      <c r="G108" t="s">
        <v>310</v>
      </c>
      <c r="H108" t="s">
        <v>311</v>
      </c>
      <c r="I108" t="s">
        <v>43</v>
      </c>
    </row>
    <row r="109" spans="1:9" x14ac:dyDescent="0.2">
      <c r="A109" t="s">
        <v>12</v>
      </c>
      <c r="B109" t="s">
        <v>312</v>
      </c>
      <c r="C109" t="s">
        <v>13</v>
      </c>
      <c r="D109" t="s">
        <v>44</v>
      </c>
      <c r="E109">
        <v>750.108391658031</v>
      </c>
    </row>
    <row r="110" spans="1:9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313</v>
      </c>
      <c r="G110" t="s">
        <v>314</v>
      </c>
      <c r="H110" t="s">
        <v>315</v>
      </c>
      <c r="I110" t="s">
        <v>43</v>
      </c>
    </row>
    <row r="111" spans="1:9" x14ac:dyDescent="0.2">
      <c r="A111" t="s">
        <v>12</v>
      </c>
      <c r="B111" t="s">
        <v>316</v>
      </c>
      <c r="C111" t="s">
        <v>13</v>
      </c>
      <c r="D111" t="s">
        <v>44</v>
      </c>
      <c r="E111">
        <v>891.22714454934101</v>
      </c>
    </row>
    <row r="112" spans="1:9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317</v>
      </c>
      <c r="G112" t="s">
        <v>92</v>
      </c>
      <c r="H112" t="s">
        <v>318</v>
      </c>
      <c r="I112" t="s">
        <v>43</v>
      </c>
    </row>
    <row r="113" spans="1:9" x14ac:dyDescent="0.2">
      <c r="A113" t="s">
        <v>12</v>
      </c>
      <c r="B113" t="s">
        <v>319</v>
      </c>
      <c r="C113" t="s">
        <v>13</v>
      </c>
      <c r="D113" t="s">
        <v>44</v>
      </c>
      <c r="E113">
        <v>933.63091006298203</v>
      </c>
    </row>
    <row r="114" spans="1:9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320</v>
      </c>
      <c r="G114" t="s">
        <v>321</v>
      </c>
      <c r="H114" t="s">
        <v>322</v>
      </c>
      <c r="I114" t="s">
        <v>43</v>
      </c>
    </row>
    <row r="115" spans="1:9" x14ac:dyDescent="0.2">
      <c r="A115" t="s">
        <v>12</v>
      </c>
      <c r="B115" t="s">
        <v>323</v>
      </c>
      <c r="C115" t="s">
        <v>13</v>
      </c>
      <c r="D115" t="s">
        <v>44</v>
      </c>
      <c r="E115">
        <v>914.15053678018103</v>
      </c>
    </row>
    <row r="116" spans="1:9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324</v>
      </c>
      <c r="G116" t="s">
        <v>325</v>
      </c>
      <c r="H116" t="s">
        <v>326</v>
      </c>
      <c r="I116" t="s">
        <v>43</v>
      </c>
    </row>
    <row r="117" spans="1:9" x14ac:dyDescent="0.2">
      <c r="A117" t="s">
        <v>12</v>
      </c>
      <c r="B117" t="s">
        <v>327</v>
      </c>
      <c r="C117" t="s">
        <v>13</v>
      </c>
      <c r="D117" t="s">
        <v>44</v>
      </c>
      <c r="E117">
        <v>868.36940653423403</v>
      </c>
    </row>
    <row r="118" spans="1:9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328</v>
      </c>
      <c r="G118" t="s">
        <v>329</v>
      </c>
      <c r="H118" t="s">
        <v>330</v>
      </c>
      <c r="I118" t="s">
        <v>43</v>
      </c>
    </row>
    <row r="119" spans="1:9" x14ac:dyDescent="0.2">
      <c r="A119" t="s">
        <v>12</v>
      </c>
      <c r="B119" t="s">
        <v>331</v>
      </c>
      <c r="C119" t="s">
        <v>13</v>
      </c>
      <c r="D119" t="s">
        <v>44</v>
      </c>
      <c r="E119">
        <v>818.50166488560899</v>
      </c>
    </row>
    <row r="120" spans="1:9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332</v>
      </c>
      <c r="G120" t="s">
        <v>95</v>
      </c>
      <c r="H120" t="s">
        <v>333</v>
      </c>
      <c r="I120" t="s">
        <v>43</v>
      </c>
    </row>
    <row r="121" spans="1:9" x14ac:dyDescent="0.2">
      <c r="A121" t="s">
        <v>12</v>
      </c>
      <c r="B121" t="s">
        <v>334</v>
      </c>
      <c r="C121" t="s">
        <v>13</v>
      </c>
      <c r="D121" t="s">
        <v>44</v>
      </c>
      <c r="E121">
        <v>773.69287962656006</v>
      </c>
    </row>
    <row r="122" spans="1:9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335</v>
      </c>
      <c r="G122" t="s">
        <v>336</v>
      </c>
      <c r="H122" t="s">
        <v>337</v>
      </c>
      <c r="I122" t="s">
        <v>43</v>
      </c>
    </row>
    <row r="123" spans="1:9" x14ac:dyDescent="0.2">
      <c r="A123" t="s">
        <v>12</v>
      </c>
      <c r="B123" t="s">
        <v>338</v>
      </c>
      <c r="C123" t="s">
        <v>13</v>
      </c>
      <c r="D123" t="s">
        <v>44</v>
      </c>
      <c r="E123">
        <v>737.33563880440602</v>
      </c>
    </row>
    <row r="124" spans="1:9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339</v>
      </c>
      <c r="G124" t="s">
        <v>340</v>
      </c>
      <c r="H124" t="s">
        <v>341</v>
      </c>
      <c r="I124" t="s">
        <v>43</v>
      </c>
    </row>
    <row r="125" spans="1:9" x14ac:dyDescent="0.2">
      <c r="A125" t="s">
        <v>12</v>
      </c>
      <c r="B125" t="s">
        <v>342</v>
      </c>
      <c r="C125" t="s">
        <v>13</v>
      </c>
      <c r="D125" t="s">
        <v>44</v>
      </c>
      <c r="E125">
        <v>708.33835806155196</v>
      </c>
    </row>
    <row r="126" spans="1:9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343</v>
      </c>
      <c r="G126" t="s">
        <v>100</v>
      </c>
      <c r="H126" t="s">
        <v>344</v>
      </c>
      <c r="I126" t="s">
        <v>43</v>
      </c>
    </row>
    <row r="127" spans="1:9" x14ac:dyDescent="0.2">
      <c r="A127" t="s">
        <v>12</v>
      </c>
      <c r="B127" t="s">
        <v>345</v>
      </c>
      <c r="C127" t="s">
        <v>13</v>
      </c>
      <c r="D127" t="s">
        <v>44</v>
      </c>
      <c r="E127">
        <v>639.60366344396004</v>
      </c>
    </row>
    <row r="128" spans="1:9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346</v>
      </c>
      <c r="G128" t="s">
        <v>347</v>
      </c>
      <c r="H128" t="s">
        <v>348</v>
      </c>
      <c r="I128" t="s">
        <v>43</v>
      </c>
    </row>
    <row r="129" spans="1:9" x14ac:dyDescent="0.2">
      <c r="A129" t="s">
        <v>12</v>
      </c>
      <c r="B129" t="s">
        <v>349</v>
      </c>
      <c r="C129" t="s">
        <v>13</v>
      </c>
      <c r="D129" t="s">
        <v>44</v>
      </c>
      <c r="E129">
        <v>635.55220842863901</v>
      </c>
    </row>
    <row r="130" spans="1:9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350</v>
      </c>
      <c r="G130" t="s">
        <v>351</v>
      </c>
      <c r="H130" t="s">
        <v>352</v>
      </c>
      <c r="I130" t="s">
        <v>43</v>
      </c>
    </row>
    <row r="131" spans="1:9" x14ac:dyDescent="0.2">
      <c r="A131" t="s">
        <v>12</v>
      </c>
      <c r="B131" t="s">
        <v>353</v>
      </c>
      <c r="C131" t="s">
        <v>13</v>
      </c>
      <c r="D131" t="s">
        <v>44</v>
      </c>
      <c r="E131">
        <v>635.16324179353501</v>
      </c>
    </row>
    <row r="132" spans="1:9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354</v>
      </c>
      <c r="G132" t="s">
        <v>355</v>
      </c>
      <c r="H132" t="s">
        <v>356</v>
      </c>
      <c r="I132" t="s">
        <v>43</v>
      </c>
    </row>
    <row r="133" spans="1:9" x14ac:dyDescent="0.2">
      <c r="A133" t="s">
        <v>12</v>
      </c>
      <c r="B133" t="s">
        <v>357</v>
      </c>
      <c r="C133" t="s">
        <v>13</v>
      </c>
      <c r="D133" t="s">
        <v>44</v>
      </c>
      <c r="E133">
        <v>638.17513025335495</v>
      </c>
    </row>
    <row r="134" spans="1:9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358</v>
      </c>
      <c r="G134" t="s">
        <v>359</v>
      </c>
      <c r="H134" t="s">
        <v>360</v>
      </c>
      <c r="I134" t="s">
        <v>43</v>
      </c>
    </row>
    <row r="135" spans="1:9" x14ac:dyDescent="0.2">
      <c r="A135" t="s">
        <v>12</v>
      </c>
      <c r="B135" t="s">
        <v>361</v>
      </c>
      <c r="C135" t="s">
        <v>13</v>
      </c>
      <c r="D135" t="s">
        <v>44</v>
      </c>
      <c r="E135">
        <v>645.64453073329003</v>
      </c>
    </row>
    <row r="136" spans="1:9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362</v>
      </c>
      <c r="G136" t="s">
        <v>363</v>
      </c>
      <c r="H136" t="s">
        <v>364</v>
      </c>
      <c r="I136" t="s">
        <v>43</v>
      </c>
    </row>
    <row r="137" spans="1:9" x14ac:dyDescent="0.2">
      <c r="A137" t="s">
        <v>12</v>
      </c>
      <c r="B137" t="s">
        <v>365</v>
      </c>
      <c r="C137" t="s">
        <v>13</v>
      </c>
      <c r="D137" t="s">
        <v>44</v>
      </c>
      <c r="E137">
        <v>657.85891749760003</v>
      </c>
    </row>
    <row r="138" spans="1:9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366</v>
      </c>
      <c r="G138" t="s">
        <v>367</v>
      </c>
      <c r="H138" t="s">
        <v>368</v>
      </c>
      <c r="I138" t="s">
        <v>43</v>
      </c>
    </row>
    <row r="139" spans="1:9" x14ac:dyDescent="0.2">
      <c r="A139" t="s">
        <v>12</v>
      </c>
      <c r="B139" t="s">
        <v>369</v>
      </c>
      <c r="C139" t="s">
        <v>13</v>
      </c>
      <c r="D139" t="s">
        <v>44</v>
      </c>
      <c r="E139">
        <v>675.44877357139706</v>
      </c>
    </row>
    <row r="140" spans="1:9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370</v>
      </c>
      <c r="G140" t="s">
        <v>371</v>
      </c>
      <c r="H140" t="s">
        <v>372</v>
      </c>
      <c r="I140" t="s">
        <v>43</v>
      </c>
    </row>
    <row r="141" spans="1:9" x14ac:dyDescent="0.2">
      <c r="A141" t="s">
        <v>12</v>
      </c>
      <c r="B141" t="s">
        <v>373</v>
      </c>
      <c r="C141" t="s">
        <v>13</v>
      </c>
      <c r="D141" t="s">
        <v>44</v>
      </c>
      <c r="E141">
        <v>697.18843201385403</v>
      </c>
    </row>
    <row r="142" spans="1:9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374</v>
      </c>
      <c r="G142" t="s">
        <v>375</v>
      </c>
      <c r="H142" t="s">
        <v>376</v>
      </c>
      <c r="I142" t="s">
        <v>43</v>
      </c>
    </row>
    <row r="143" spans="1:9" x14ac:dyDescent="0.2">
      <c r="A143" t="s">
        <v>12</v>
      </c>
      <c r="B143" t="s">
        <v>377</v>
      </c>
      <c r="C143" t="s">
        <v>13</v>
      </c>
      <c r="D143" t="s">
        <v>44</v>
      </c>
      <c r="E143">
        <v>720.34579338048195</v>
      </c>
    </row>
    <row r="144" spans="1:9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378</v>
      </c>
      <c r="G144" t="s">
        <v>379</v>
      </c>
      <c r="H144" t="s">
        <v>380</v>
      </c>
      <c r="I144" t="s">
        <v>43</v>
      </c>
    </row>
    <row r="145" spans="1:9" x14ac:dyDescent="0.2">
      <c r="A145" t="s">
        <v>12</v>
      </c>
      <c r="B145" t="s">
        <v>381</v>
      </c>
      <c r="C145" t="s">
        <v>13</v>
      </c>
      <c r="D145" t="s">
        <v>44</v>
      </c>
      <c r="E145">
        <v>737.36180730430704</v>
      </c>
    </row>
    <row r="146" spans="1:9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382</v>
      </c>
      <c r="G146" t="s">
        <v>383</v>
      </c>
      <c r="H146" t="s">
        <v>384</v>
      </c>
      <c r="I146" t="s">
        <v>43</v>
      </c>
    </row>
    <row r="147" spans="1:9" x14ac:dyDescent="0.2">
      <c r="A147" t="s">
        <v>12</v>
      </c>
      <c r="B147" t="s">
        <v>385</v>
      </c>
      <c r="C147" t="s">
        <v>13</v>
      </c>
      <c r="D147" t="s">
        <v>44</v>
      </c>
      <c r="E147">
        <v>737.72013263820304</v>
      </c>
    </row>
    <row r="148" spans="1:9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386</v>
      </c>
      <c r="G148" t="s">
        <v>387</v>
      </c>
      <c r="H148" t="s">
        <v>388</v>
      </c>
      <c r="I148" t="s">
        <v>43</v>
      </c>
    </row>
    <row r="149" spans="1:9" x14ac:dyDescent="0.2">
      <c r="A149" t="s">
        <v>12</v>
      </c>
      <c r="B149" t="s">
        <v>389</v>
      </c>
      <c r="C149" t="s">
        <v>13</v>
      </c>
      <c r="D149" t="s">
        <v>44</v>
      </c>
      <c r="E149">
        <v>706.21857787359295</v>
      </c>
    </row>
    <row r="150" spans="1:9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390</v>
      </c>
      <c r="G150" t="s">
        <v>391</v>
      </c>
      <c r="H150" t="s">
        <v>392</v>
      </c>
      <c r="I150" t="s">
        <v>43</v>
      </c>
    </row>
    <row r="151" spans="1:9" x14ac:dyDescent="0.2">
      <c r="A151" t="s">
        <v>12</v>
      </c>
      <c r="B151" t="s">
        <v>393</v>
      </c>
      <c r="C151" t="s">
        <v>13</v>
      </c>
      <c r="D151" t="s">
        <v>44</v>
      </c>
      <c r="E151">
        <v>630.20009717480002</v>
      </c>
    </row>
    <row r="152" spans="1:9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394</v>
      </c>
      <c r="G152" t="s">
        <v>395</v>
      </c>
      <c r="H152" t="s">
        <v>396</v>
      </c>
      <c r="I152" t="s">
        <v>43</v>
      </c>
    </row>
    <row r="153" spans="1:9" x14ac:dyDescent="0.2">
      <c r="A153" t="s">
        <v>12</v>
      </c>
      <c r="B153" t="s">
        <v>397</v>
      </c>
      <c r="C153" t="s">
        <v>13</v>
      </c>
      <c r="D153" t="s">
        <v>44</v>
      </c>
      <c r="E153">
        <v>509.18137302348202</v>
      </c>
    </row>
    <row r="154" spans="1:9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398</v>
      </c>
      <c r="G154" t="s">
        <v>399</v>
      </c>
      <c r="H154" t="s">
        <v>400</v>
      </c>
      <c r="I154" t="s">
        <v>43</v>
      </c>
    </row>
    <row r="155" spans="1:9" x14ac:dyDescent="0.2">
      <c r="A155" t="s">
        <v>12</v>
      </c>
      <c r="B155" t="s">
        <v>401</v>
      </c>
      <c r="C155" t="s">
        <v>13</v>
      </c>
      <c r="D155" t="s">
        <v>44</v>
      </c>
      <c r="E155">
        <v>349.53914028265302</v>
      </c>
    </row>
    <row r="156" spans="1:9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402</v>
      </c>
      <c r="G156" t="s">
        <v>403</v>
      </c>
      <c r="H156" t="s">
        <v>404</v>
      </c>
      <c r="I156" t="s">
        <v>43</v>
      </c>
    </row>
    <row r="157" spans="1:9" x14ac:dyDescent="0.2">
      <c r="A157" t="s">
        <v>12</v>
      </c>
      <c r="B157" t="s">
        <v>405</v>
      </c>
      <c r="C157" t="s">
        <v>13</v>
      </c>
      <c r="D157" t="s">
        <v>44</v>
      </c>
      <c r="E157">
        <v>176.26855056123199</v>
      </c>
    </row>
    <row r="158" spans="1:9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406</v>
      </c>
      <c r="G158" t="s">
        <v>407</v>
      </c>
      <c r="H158" t="s">
        <v>408</v>
      </c>
      <c r="I158" t="s">
        <v>43</v>
      </c>
    </row>
    <row r="159" spans="1:9" x14ac:dyDescent="0.2">
      <c r="A159" t="s">
        <v>12</v>
      </c>
      <c r="B159" t="s">
        <v>409</v>
      </c>
      <c r="C159" t="s">
        <v>13</v>
      </c>
      <c r="D159" t="s">
        <v>44</v>
      </c>
      <c r="E159">
        <v>12.7223829778919</v>
      </c>
    </row>
    <row r="160" spans="1:9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410</v>
      </c>
      <c r="G160" t="s">
        <v>411</v>
      </c>
      <c r="H160" t="s">
        <v>412</v>
      </c>
      <c r="I160" t="s">
        <v>43</v>
      </c>
    </row>
    <row r="161" spans="1:9" x14ac:dyDescent="0.2">
      <c r="A161" t="s">
        <v>12</v>
      </c>
      <c r="B161" t="s">
        <v>413</v>
      </c>
      <c r="C161" t="s">
        <v>13</v>
      </c>
      <c r="D161" t="s">
        <v>44</v>
      </c>
      <c r="E161">
        <v>-119.889953421264</v>
      </c>
    </row>
    <row r="162" spans="1:9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414</v>
      </c>
      <c r="G162" t="s">
        <v>415</v>
      </c>
      <c r="H162" t="s">
        <v>416</v>
      </c>
      <c r="I162" t="s">
        <v>43</v>
      </c>
    </row>
    <row r="163" spans="1:9" x14ac:dyDescent="0.2">
      <c r="A163" t="s">
        <v>12</v>
      </c>
      <c r="B163" t="s">
        <v>417</v>
      </c>
      <c r="C163" t="s">
        <v>13</v>
      </c>
      <c r="D163" t="s">
        <v>44</v>
      </c>
      <c r="E163">
        <v>-211.60324485068301</v>
      </c>
    </row>
    <row r="164" spans="1:9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418</v>
      </c>
      <c r="G164" t="s">
        <v>419</v>
      </c>
      <c r="H164" t="s">
        <v>420</v>
      </c>
      <c r="I164" t="s">
        <v>43</v>
      </c>
    </row>
    <row r="165" spans="1:9" x14ac:dyDescent="0.2">
      <c r="A165" t="s">
        <v>12</v>
      </c>
      <c r="B165" t="s">
        <v>421</v>
      </c>
      <c r="C165" t="s">
        <v>13</v>
      </c>
      <c r="D165" t="s">
        <v>44</v>
      </c>
      <c r="E165">
        <v>-263.45464579899499</v>
      </c>
    </row>
    <row r="166" spans="1:9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422</v>
      </c>
      <c r="G166" t="s">
        <v>423</v>
      </c>
      <c r="H166" t="s">
        <v>424</v>
      </c>
      <c r="I166" t="s">
        <v>43</v>
      </c>
    </row>
    <row r="167" spans="1:9" x14ac:dyDescent="0.2">
      <c r="A167" t="s">
        <v>12</v>
      </c>
      <c r="B167" t="s">
        <v>425</v>
      </c>
      <c r="C167" s="18" t="s">
        <v>13</v>
      </c>
      <c r="D167" t="s">
        <v>44</v>
      </c>
      <c r="E167">
        <v>-284.18699593560802</v>
      </c>
    </row>
    <row r="168" spans="1:9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426</v>
      </c>
      <c r="G168" t="s">
        <v>427</v>
      </c>
      <c r="H168" t="s">
        <v>428</v>
      </c>
      <c r="I168" t="s">
        <v>43</v>
      </c>
    </row>
    <row r="169" spans="1:9" x14ac:dyDescent="0.2">
      <c r="A169" t="s">
        <v>12</v>
      </c>
      <c r="B169" t="s">
        <v>429</v>
      </c>
      <c r="C169" s="18" t="s">
        <v>13</v>
      </c>
      <c r="D169" t="s">
        <v>44</v>
      </c>
      <c r="E169">
        <v>-282.69246834962797</v>
      </c>
    </row>
    <row r="170" spans="1:9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430</v>
      </c>
      <c r="G170" t="s">
        <v>431</v>
      </c>
      <c r="H170" t="s">
        <v>432</v>
      </c>
      <c r="I170" t="s">
        <v>43</v>
      </c>
    </row>
    <row r="171" spans="1:9" x14ac:dyDescent="0.2">
      <c r="A171" t="s">
        <v>12</v>
      </c>
      <c r="B171" t="s">
        <v>433</v>
      </c>
      <c r="C171" s="18" t="s">
        <v>13</v>
      </c>
      <c r="D171" t="s">
        <v>44</v>
      </c>
      <c r="E171">
        <v>-267.05954386162301</v>
      </c>
    </row>
    <row r="172" spans="1:9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434</v>
      </c>
      <c r="G172" t="s">
        <v>435</v>
      </c>
      <c r="H172" t="s">
        <v>436</v>
      </c>
      <c r="I172" t="s">
        <v>43</v>
      </c>
    </row>
    <row r="173" spans="1:9" x14ac:dyDescent="0.2">
      <c r="A173" t="s">
        <v>12</v>
      </c>
      <c r="B173" t="s">
        <v>437</v>
      </c>
      <c r="C173" t="s">
        <v>13</v>
      </c>
      <c r="D173" t="s">
        <v>44</v>
      </c>
      <c r="E173">
        <v>-245.226492745775</v>
      </c>
    </row>
    <row r="174" spans="1:9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438</v>
      </c>
      <c r="G174" t="s">
        <v>439</v>
      </c>
      <c r="H174" t="s">
        <v>440</v>
      </c>
      <c r="I174" t="s">
        <v>43</v>
      </c>
    </row>
    <row r="175" spans="1:9" x14ac:dyDescent="0.2">
      <c r="A175" t="s">
        <v>12</v>
      </c>
      <c r="B175" t="s">
        <v>441</v>
      </c>
      <c r="C175" t="s">
        <v>13</v>
      </c>
      <c r="D175" t="s">
        <v>44</v>
      </c>
      <c r="E175">
        <v>-416.03418551673701</v>
      </c>
    </row>
    <row r="176" spans="1:9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442</v>
      </c>
      <c r="G176" t="s">
        <v>443</v>
      </c>
      <c r="H176" t="s">
        <v>444</v>
      </c>
      <c r="I176" t="s">
        <v>43</v>
      </c>
    </row>
    <row r="177" spans="1:9" x14ac:dyDescent="0.2">
      <c r="A177" t="s">
        <v>12</v>
      </c>
      <c r="B177" t="s">
        <v>445</v>
      </c>
      <c r="C177" t="s">
        <v>13</v>
      </c>
      <c r="D177" t="s">
        <v>44</v>
      </c>
      <c r="E177">
        <v>-460.03090397913701</v>
      </c>
    </row>
    <row r="178" spans="1:9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446</v>
      </c>
      <c r="G178" t="s">
        <v>45</v>
      </c>
      <c r="H178" t="s">
        <v>447</v>
      </c>
      <c r="I178" t="s">
        <v>43</v>
      </c>
    </row>
    <row r="179" spans="1:9" x14ac:dyDescent="0.2">
      <c r="A179" t="s">
        <v>12</v>
      </c>
      <c r="B179" t="s">
        <v>448</v>
      </c>
      <c r="C179" t="s">
        <v>13</v>
      </c>
      <c r="D179" t="s">
        <v>44</v>
      </c>
      <c r="E179">
        <v>-491.91885919049002</v>
      </c>
    </row>
    <row r="180" spans="1:9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449</v>
      </c>
      <c r="G180" t="s">
        <v>46</v>
      </c>
      <c r="H180" t="s">
        <v>450</v>
      </c>
      <c r="I180" t="s">
        <v>43</v>
      </c>
    </row>
    <row r="181" spans="1:9" x14ac:dyDescent="0.2">
      <c r="A181" t="s">
        <v>12</v>
      </c>
      <c r="B181" t="s">
        <v>451</v>
      </c>
      <c r="C181" t="s">
        <v>13</v>
      </c>
      <c r="D181" t="s">
        <v>44</v>
      </c>
      <c r="E181">
        <v>-498.41284638181003</v>
      </c>
    </row>
    <row r="182" spans="1:9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452</v>
      </c>
      <c r="G182" t="s">
        <v>47</v>
      </c>
      <c r="H182" t="s">
        <v>453</v>
      </c>
      <c r="I182" t="s">
        <v>43</v>
      </c>
    </row>
    <row r="183" spans="1:9" x14ac:dyDescent="0.2">
      <c r="A183" t="s">
        <v>12</v>
      </c>
      <c r="B183" t="s">
        <v>454</v>
      </c>
      <c r="C183" t="s">
        <v>13</v>
      </c>
      <c r="D183" t="s">
        <v>44</v>
      </c>
      <c r="E183">
        <v>-464.696047926414</v>
      </c>
    </row>
    <row r="184" spans="1:9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455</v>
      </c>
      <c r="G184" t="s">
        <v>456</v>
      </c>
      <c r="H184" t="s">
        <v>457</v>
      </c>
      <c r="I184" t="s">
        <v>43</v>
      </c>
    </row>
    <row r="185" spans="1:9" x14ac:dyDescent="0.2">
      <c r="A185" t="s">
        <v>12</v>
      </c>
      <c r="B185" t="s">
        <v>458</v>
      </c>
      <c r="C185" t="s">
        <v>13</v>
      </c>
      <c r="D185" t="s">
        <v>44</v>
      </c>
      <c r="E185">
        <v>-374.44764492814801</v>
      </c>
    </row>
    <row r="186" spans="1:9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459</v>
      </c>
      <c r="G186" t="s">
        <v>49</v>
      </c>
      <c r="H186" t="s">
        <v>460</v>
      </c>
      <c r="I186" t="s">
        <v>43</v>
      </c>
    </row>
    <row r="187" spans="1:9" x14ac:dyDescent="0.2">
      <c r="A187" t="s">
        <v>12</v>
      </c>
      <c r="B187" t="s">
        <v>461</v>
      </c>
      <c r="C187" t="s">
        <v>13</v>
      </c>
      <c r="D187" t="s">
        <v>44</v>
      </c>
      <c r="E187">
        <v>-222.622762997656</v>
      </c>
    </row>
    <row r="188" spans="1:9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462</v>
      </c>
      <c r="G188" t="s">
        <v>50</v>
      </c>
      <c r="H188" t="s">
        <v>463</v>
      </c>
      <c r="I188" t="s">
        <v>43</v>
      </c>
    </row>
    <row r="189" spans="1:9" x14ac:dyDescent="0.2">
      <c r="A189" t="s">
        <v>12</v>
      </c>
      <c r="B189" t="s">
        <v>464</v>
      </c>
      <c r="C189" t="s">
        <v>13</v>
      </c>
      <c r="D189" t="s">
        <v>44</v>
      </c>
      <c r="E189">
        <v>-20.575321444043499</v>
      </c>
    </row>
    <row r="190" spans="1:9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465</v>
      </c>
      <c r="G190" t="s">
        <v>466</v>
      </c>
      <c r="H190" t="s">
        <v>467</v>
      </c>
      <c r="I190" t="s">
        <v>43</v>
      </c>
    </row>
    <row r="191" spans="1:9" x14ac:dyDescent="0.2">
      <c r="A191" t="s">
        <v>12</v>
      </c>
      <c r="B191" t="s">
        <v>468</v>
      </c>
      <c r="C191" t="s">
        <v>13</v>
      </c>
      <c r="D191" t="s">
        <v>44</v>
      </c>
      <c r="E191">
        <v>201.690136340489</v>
      </c>
    </row>
    <row r="192" spans="1:9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469</v>
      </c>
      <c r="G192" t="s">
        <v>470</v>
      </c>
      <c r="H192" t="s">
        <v>471</v>
      </c>
      <c r="I192" t="s">
        <v>43</v>
      </c>
    </row>
    <row r="193" spans="1:9" x14ac:dyDescent="0.2">
      <c r="A193" t="s">
        <v>12</v>
      </c>
      <c r="B193" t="s">
        <v>472</v>
      </c>
      <c r="C193" t="s">
        <v>13</v>
      </c>
      <c r="D193" t="s">
        <v>44</v>
      </c>
      <c r="E193">
        <v>403.45881037333601</v>
      </c>
    </row>
    <row r="194" spans="1:9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473</v>
      </c>
      <c r="G194" t="s">
        <v>53</v>
      </c>
      <c r="H194" t="s">
        <v>474</v>
      </c>
      <c r="I194" t="s">
        <v>43</v>
      </c>
    </row>
    <row r="195" spans="1:9" x14ac:dyDescent="0.2">
      <c r="A195" t="s">
        <v>12</v>
      </c>
      <c r="B195" t="s">
        <v>475</v>
      </c>
      <c r="C195" t="s">
        <v>13</v>
      </c>
      <c r="D195" t="s">
        <v>44</v>
      </c>
      <c r="E195">
        <v>557.37343592941897</v>
      </c>
    </row>
    <row r="196" spans="1:9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476</v>
      </c>
      <c r="G196" t="s">
        <v>54</v>
      </c>
      <c r="H196" t="s">
        <v>477</v>
      </c>
      <c r="I196" t="s">
        <v>43</v>
      </c>
    </row>
    <row r="197" spans="1:9" x14ac:dyDescent="0.2">
      <c r="A197" t="s">
        <v>12</v>
      </c>
      <c r="B197" t="s">
        <v>478</v>
      </c>
      <c r="C197" t="s">
        <v>13</v>
      </c>
      <c r="D197" t="s">
        <v>44</v>
      </c>
      <c r="E197">
        <v>649.39933331862596</v>
      </c>
    </row>
    <row r="198" spans="1:9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479</v>
      </c>
      <c r="G198" t="s">
        <v>480</v>
      </c>
      <c r="H198" t="s">
        <v>481</v>
      </c>
      <c r="I198" t="s">
        <v>43</v>
      </c>
    </row>
    <row r="199" spans="1:9" x14ac:dyDescent="0.2">
      <c r="A199" t="s">
        <v>12</v>
      </c>
      <c r="B199" t="s">
        <v>482</v>
      </c>
      <c r="C199" t="s">
        <v>13</v>
      </c>
      <c r="D199" t="s">
        <v>44</v>
      </c>
      <c r="E199">
        <v>685.95836835195098</v>
      </c>
    </row>
    <row r="200" spans="1:9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483</v>
      </c>
      <c r="G200" t="s">
        <v>56</v>
      </c>
      <c r="H200" t="s">
        <v>484</v>
      </c>
      <c r="I200" t="s">
        <v>43</v>
      </c>
    </row>
    <row r="201" spans="1:9" x14ac:dyDescent="0.2">
      <c r="A201" t="s">
        <v>12</v>
      </c>
      <c r="B201" t="s">
        <v>485</v>
      </c>
      <c r="C201" t="s">
        <v>13</v>
      </c>
      <c r="D201" t="s">
        <v>44</v>
      </c>
      <c r="E201">
        <v>683.25751243759396</v>
      </c>
    </row>
    <row r="202" spans="1:9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486</v>
      </c>
      <c r="G202" t="s">
        <v>57</v>
      </c>
      <c r="H202" t="s">
        <v>487</v>
      </c>
      <c r="I202" t="s">
        <v>43</v>
      </c>
    </row>
    <row r="203" spans="1:9" x14ac:dyDescent="0.2">
      <c r="A203" t="s">
        <v>12</v>
      </c>
      <c r="B203" t="s">
        <v>488</v>
      </c>
      <c r="C203" t="s">
        <v>13</v>
      </c>
      <c r="D203" t="s">
        <v>44</v>
      </c>
      <c r="E203">
        <v>660.64444628669003</v>
      </c>
    </row>
    <row r="204" spans="1:9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489</v>
      </c>
      <c r="G204" t="s">
        <v>58</v>
      </c>
      <c r="H204" t="s">
        <v>490</v>
      </c>
      <c r="I204" t="s">
        <v>43</v>
      </c>
    </row>
    <row r="205" spans="1:9" x14ac:dyDescent="0.2">
      <c r="A205" t="s">
        <v>12</v>
      </c>
      <c r="B205" t="s">
        <v>491</v>
      </c>
      <c r="C205" t="s">
        <v>13</v>
      </c>
      <c r="D205" t="s">
        <v>44</v>
      </c>
      <c r="E205">
        <v>630.791356623713</v>
      </c>
    </row>
    <row r="206" spans="1:9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492</v>
      </c>
      <c r="G206" t="s">
        <v>493</v>
      </c>
      <c r="H206" t="s">
        <v>494</v>
      </c>
      <c r="I206" t="s">
        <v>43</v>
      </c>
    </row>
    <row r="207" spans="1:9" x14ac:dyDescent="0.2">
      <c r="A207" t="s">
        <v>12</v>
      </c>
      <c r="B207" t="s">
        <v>495</v>
      </c>
      <c r="C207" t="s">
        <v>13</v>
      </c>
      <c r="D207" t="s">
        <v>44</v>
      </c>
      <c r="E207">
        <v>601.12009660198305</v>
      </c>
    </row>
    <row r="208" spans="1:9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496</v>
      </c>
      <c r="G208" t="s">
        <v>60</v>
      </c>
      <c r="H208" t="s">
        <v>497</v>
      </c>
      <c r="I208" t="s">
        <v>43</v>
      </c>
    </row>
    <row r="209" spans="1:9" x14ac:dyDescent="0.2">
      <c r="A209" t="s">
        <v>12</v>
      </c>
      <c r="B209" t="s">
        <v>498</v>
      </c>
      <c r="C209" t="s">
        <v>13</v>
      </c>
      <c r="D209" t="s">
        <v>44</v>
      </c>
      <c r="E209">
        <v>574.69082019103405</v>
      </c>
    </row>
    <row r="210" spans="1:9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499</v>
      </c>
      <c r="G210" t="s">
        <v>61</v>
      </c>
      <c r="H210" t="s">
        <v>500</v>
      </c>
      <c r="I210" t="s">
        <v>43</v>
      </c>
    </row>
    <row r="211" spans="1:9" x14ac:dyDescent="0.2">
      <c r="A211" t="s">
        <v>12</v>
      </c>
      <c r="B211" t="s">
        <v>501</v>
      </c>
      <c r="C211" t="s">
        <v>13</v>
      </c>
      <c r="D211" t="s">
        <v>44</v>
      </c>
      <c r="E211">
        <v>552.73663386161797</v>
      </c>
    </row>
    <row r="212" spans="1:9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502</v>
      </c>
      <c r="G212" t="s">
        <v>62</v>
      </c>
      <c r="H212" t="s">
        <v>503</v>
      </c>
      <c r="I212" t="s">
        <v>43</v>
      </c>
    </row>
    <row r="213" spans="1:9" x14ac:dyDescent="0.2">
      <c r="A213" t="s">
        <v>12</v>
      </c>
      <c r="B213" t="s">
        <v>504</v>
      </c>
      <c r="C213" t="s">
        <v>13</v>
      </c>
      <c r="D213" t="s">
        <v>44</v>
      </c>
      <c r="E213">
        <v>535.39084601738705</v>
      </c>
    </row>
    <row r="214" spans="1:9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505</v>
      </c>
      <c r="G214" t="s">
        <v>506</v>
      </c>
      <c r="H214" t="s">
        <v>507</v>
      </c>
      <c r="I214" t="s">
        <v>43</v>
      </c>
    </row>
    <row r="215" spans="1:9" x14ac:dyDescent="0.2">
      <c r="A215" t="s">
        <v>12</v>
      </c>
      <c r="B215" t="s">
        <v>508</v>
      </c>
      <c r="C215" t="s">
        <v>13</v>
      </c>
      <c r="D215" t="s">
        <v>44</v>
      </c>
      <c r="E215">
        <v>521.43685121072895</v>
      </c>
    </row>
    <row r="216" spans="1:9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509</v>
      </c>
      <c r="G216" t="s">
        <v>64</v>
      </c>
      <c r="H216" t="s">
        <v>510</v>
      </c>
      <c r="I216" t="s">
        <v>43</v>
      </c>
    </row>
    <row r="217" spans="1:9" x14ac:dyDescent="0.2">
      <c r="A217" t="s">
        <v>12</v>
      </c>
      <c r="B217" t="s">
        <v>511</v>
      </c>
      <c r="C217" t="s">
        <v>13</v>
      </c>
      <c r="D217" t="s">
        <v>44</v>
      </c>
      <c r="E217">
        <v>510.444379031501</v>
      </c>
    </row>
    <row r="218" spans="1:9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512</v>
      </c>
      <c r="G218" t="s">
        <v>65</v>
      </c>
      <c r="H218" t="s">
        <v>513</v>
      </c>
      <c r="I218" t="s">
        <v>43</v>
      </c>
    </row>
    <row r="219" spans="1:9" x14ac:dyDescent="0.2">
      <c r="A219" t="s">
        <v>12</v>
      </c>
      <c r="B219" t="s">
        <v>514</v>
      </c>
      <c r="C219" t="s">
        <v>13</v>
      </c>
      <c r="D219" t="s">
        <v>44</v>
      </c>
      <c r="E219">
        <v>501.81152123578403</v>
      </c>
    </row>
    <row r="220" spans="1:9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515</v>
      </c>
      <c r="G220" t="s">
        <v>516</v>
      </c>
      <c r="H220" t="s">
        <v>517</v>
      </c>
      <c r="I220" t="s">
        <v>43</v>
      </c>
    </row>
    <row r="221" spans="1:9" x14ac:dyDescent="0.2">
      <c r="A221" t="s">
        <v>12</v>
      </c>
      <c r="B221" t="s">
        <v>518</v>
      </c>
      <c r="C221" t="s">
        <v>13</v>
      </c>
      <c r="D221" t="s">
        <v>44</v>
      </c>
      <c r="E221">
        <v>495.84640388450902</v>
      </c>
    </row>
    <row r="222" spans="1:9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519</v>
      </c>
      <c r="G222" t="s">
        <v>520</v>
      </c>
      <c r="H222" t="s">
        <v>521</v>
      </c>
      <c r="I222" t="s">
        <v>43</v>
      </c>
    </row>
    <row r="223" spans="1:9" x14ac:dyDescent="0.2">
      <c r="A223" t="s">
        <v>12</v>
      </c>
      <c r="B223" t="s">
        <v>522</v>
      </c>
      <c r="C223" t="s">
        <v>13</v>
      </c>
      <c r="D223" t="s">
        <v>44</v>
      </c>
      <c r="E223">
        <v>491.72424451626603</v>
      </c>
    </row>
    <row r="224" spans="1:9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523</v>
      </c>
      <c r="G224" t="s">
        <v>102</v>
      </c>
      <c r="H224" t="s">
        <v>524</v>
      </c>
      <c r="I224" t="s">
        <v>43</v>
      </c>
    </row>
    <row r="225" spans="1:9" x14ac:dyDescent="0.2">
      <c r="A225" t="s">
        <v>12</v>
      </c>
      <c r="B225" t="s">
        <v>525</v>
      </c>
      <c r="C225" t="s">
        <v>13</v>
      </c>
      <c r="D225" t="s">
        <v>44</v>
      </c>
      <c r="E225">
        <v>490.70404717124501</v>
      </c>
    </row>
    <row r="226" spans="1:9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526</v>
      </c>
      <c r="G226" t="s">
        <v>527</v>
      </c>
      <c r="H226" t="s">
        <v>528</v>
      </c>
      <c r="I226" t="s">
        <v>43</v>
      </c>
    </row>
    <row r="227" spans="1:9" x14ac:dyDescent="0.2">
      <c r="A227" t="s">
        <v>12</v>
      </c>
      <c r="B227" t="s">
        <v>529</v>
      </c>
      <c r="C227" t="s">
        <v>13</v>
      </c>
      <c r="D227" t="s">
        <v>44</v>
      </c>
      <c r="E227">
        <v>491.74204994603099</v>
      </c>
    </row>
    <row r="228" spans="1:9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530</v>
      </c>
      <c r="G228" t="s">
        <v>531</v>
      </c>
      <c r="H228" t="s">
        <v>532</v>
      </c>
      <c r="I228" t="s">
        <v>43</v>
      </c>
    </row>
    <row r="229" spans="1:9" x14ac:dyDescent="0.2">
      <c r="A229" t="s">
        <v>12</v>
      </c>
      <c r="B229" t="s">
        <v>533</v>
      </c>
      <c r="C229" t="s">
        <v>13</v>
      </c>
      <c r="D229" t="s">
        <v>44</v>
      </c>
      <c r="E229">
        <v>496.11421707843101</v>
      </c>
    </row>
    <row r="230" spans="1:9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534</v>
      </c>
      <c r="G230" t="s">
        <v>535</v>
      </c>
      <c r="H230" t="s">
        <v>536</v>
      </c>
      <c r="I230" t="s">
        <v>43</v>
      </c>
    </row>
    <row r="231" spans="1:9" x14ac:dyDescent="0.2">
      <c r="A231" t="s">
        <v>12</v>
      </c>
      <c r="B231" t="s">
        <v>537</v>
      </c>
      <c r="C231" t="s">
        <v>13</v>
      </c>
      <c r="D231" t="s">
        <v>44</v>
      </c>
      <c r="E231">
        <v>503.44699127042099</v>
      </c>
    </row>
    <row r="232" spans="1:9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538</v>
      </c>
      <c r="G232" t="s">
        <v>539</v>
      </c>
      <c r="H232" t="s">
        <v>540</v>
      </c>
      <c r="I232" t="s">
        <v>43</v>
      </c>
    </row>
    <row r="233" spans="1:9" x14ac:dyDescent="0.2">
      <c r="A233" t="s">
        <v>12</v>
      </c>
      <c r="B233" t="s">
        <v>541</v>
      </c>
      <c r="C233" t="s">
        <v>13</v>
      </c>
      <c r="D233" t="s">
        <v>44</v>
      </c>
      <c r="E233">
        <v>513.48340438745095</v>
      </c>
    </row>
    <row r="234" spans="1:9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542</v>
      </c>
      <c r="G234" t="s">
        <v>543</v>
      </c>
      <c r="H234" t="s">
        <v>544</v>
      </c>
      <c r="I234" t="s">
        <v>43</v>
      </c>
    </row>
    <row r="235" spans="1:9" x14ac:dyDescent="0.2">
      <c r="A235" t="s">
        <v>12</v>
      </c>
      <c r="B235" t="s">
        <v>545</v>
      </c>
      <c r="C235" t="s">
        <v>13</v>
      </c>
      <c r="D235" t="s">
        <v>44</v>
      </c>
      <c r="E235">
        <v>525.08193203525195</v>
      </c>
    </row>
    <row r="236" spans="1:9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546</v>
      </c>
      <c r="G236" t="s">
        <v>547</v>
      </c>
      <c r="H236" t="s">
        <v>548</v>
      </c>
      <c r="I236" t="s">
        <v>43</v>
      </c>
    </row>
    <row r="237" spans="1:9" x14ac:dyDescent="0.2">
      <c r="A237" t="s">
        <v>12</v>
      </c>
      <c r="B237" t="s">
        <v>549</v>
      </c>
      <c r="C237" t="s">
        <v>13</v>
      </c>
      <c r="D237" t="s">
        <v>44</v>
      </c>
      <c r="E237">
        <v>536.60865625493602</v>
      </c>
    </row>
    <row r="238" spans="1:9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550</v>
      </c>
      <c r="G238" t="s">
        <v>551</v>
      </c>
      <c r="H238" t="s">
        <v>552</v>
      </c>
      <c r="I238" t="s">
        <v>43</v>
      </c>
    </row>
    <row r="239" spans="1:9" x14ac:dyDescent="0.2">
      <c r="A239" t="s">
        <v>12</v>
      </c>
      <c r="B239" t="s">
        <v>553</v>
      </c>
      <c r="C239" t="s">
        <v>13</v>
      </c>
      <c r="D239" t="s">
        <v>44</v>
      </c>
      <c r="E239">
        <v>540.86626309287499</v>
      </c>
    </row>
    <row r="240" spans="1:9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554</v>
      </c>
      <c r="G240" t="s">
        <v>555</v>
      </c>
      <c r="H240" t="s">
        <v>556</v>
      </c>
      <c r="I240" t="s">
        <v>43</v>
      </c>
    </row>
    <row r="241" spans="1:9" x14ac:dyDescent="0.2">
      <c r="A241" t="s">
        <v>12</v>
      </c>
      <c r="B241" t="s">
        <v>557</v>
      </c>
      <c r="C241" t="s">
        <v>13</v>
      </c>
      <c r="D241" t="s">
        <v>44</v>
      </c>
      <c r="E241">
        <v>533.24441703374202</v>
      </c>
    </row>
    <row r="242" spans="1:9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558</v>
      </c>
      <c r="G242" t="s">
        <v>559</v>
      </c>
      <c r="H242" t="s">
        <v>560</v>
      </c>
      <c r="I242" t="s">
        <v>43</v>
      </c>
    </row>
    <row r="243" spans="1:9" x14ac:dyDescent="0.2">
      <c r="A243" t="s">
        <v>12</v>
      </c>
      <c r="B243" t="s">
        <v>561</v>
      </c>
      <c r="C243" t="s">
        <v>13</v>
      </c>
      <c r="D243" t="s">
        <v>44</v>
      </c>
      <c r="E243">
        <v>506.30569178655202</v>
      </c>
    </row>
    <row r="244" spans="1:9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562</v>
      </c>
      <c r="G244" t="s">
        <v>563</v>
      </c>
      <c r="H244" t="s">
        <v>564</v>
      </c>
      <c r="I244" t="s">
        <v>43</v>
      </c>
    </row>
    <row r="245" spans="1:9" x14ac:dyDescent="0.2">
      <c r="A245" t="s">
        <v>12</v>
      </c>
      <c r="B245" t="s">
        <v>565</v>
      </c>
      <c r="C245" t="s">
        <v>13</v>
      </c>
      <c r="D245" t="s">
        <v>44</v>
      </c>
      <c r="E245">
        <v>452.556988890274</v>
      </c>
    </row>
    <row r="246" spans="1:9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566</v>
      </c>
      <c r="G246" t="s">
        <v>567</v>
      </c>
      <c r="H246" t="s">
        <v>568</v>
      </c>
      <c r="I246" t="s">
        <v>43</v>
      </c>
    </row>
    <row r="247" spans="1:9" x14ac:dyDescent="0.2">
      <c r="A247" t="s">
        <v>12</v>
      </c>
      <c r="B247" t="s">
        <v>569</v>
      </c>
      <c r="C247" t="s">
        <v>13</v>
      </c>
      <c r="D247" t="s">
        <v>44</v>
      </c>
      <c r="E247">
        <v>372.83151277537502</v>
      </c>
    </row>
    <row r="248" spans="1:9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570</v>
      </c>
      <c r="G248" t="s">
        <v>571</v>
      </c>
      <c r="H248" t="s">
        <v>572</v>
      </c>
      <c r="I248" t="s">
        <v>43</v>
      </c>
    </row>
    <row r="249" spans="1:9" x14ac:dyDescent="0.2">
      <c r="A249" t="s">
        <v>12</v>
      </c>
      <c r="B249" t="s">
        <v>573</v>
      </c>
      <c r="C249" t="s">
        <v>13</v>
      </c>
      <c r="D249" t="s">
        <v>44</v>
      </c>
      <c r="E249">
        <v>268.16852513324699</v>
      </c>
    </row>
    <row r="250" spans="1:9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574</v>
      </c>
      <c r="G250" t="s">
        <v>575</v>
      </c>
      <c r="H250" t="s">
        <v>576</v>
      </c>
      <c r="I250" t="s">
        <v>43</v>
      </c>
    </row>
    <row r="251" spans="1:9" x14ac:dyDescent="0.2">
      <c r="A251" t="s">
        <v>12</v>
      </c>
      <c r="B251" t="s">
        <v>577</v>
      </c>
      <c r="C251" t="s">
        <v>13</v>
      </c>
      <c r="D251" t="s">
        <v>44</v>
      </c>
      <c r="E251">
        <v>154.68310935513901</v>
      </c>
    </row>
    <row r="252" spans="1:9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578</v>
      </c>
      <c r="G252" t="s">
        <v>579</v>
      </c>
      <c r="H252" t="s">
        <v>580</v>
      </c>
      <c r="I252" t="s">
        <v>43</v>
      </c>
    </row>
    <row r="253" spans="1:9" x14ac:dyDescent="0.2">
      <c r="A253" t="s">
        <v>12</v>
      </c>
      <c r="B253" t="s">
        <v>581</v>
      </c>
      <c r="C253" t="s">
        <v>13</v>
      </c>
      <c r="D253" t="s">
        <v>44</v>
      </c>
      <c r="E253">
        <v>43.847318972723599</v>
      </c>
    </row>
    <row r="254" spans="1:9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582</v>
      </c>
      <c r="G254" t="s">
        <v>583</v>
      </c>
      <c r="H254" t="s">
        <v>584</v>
      </c>
      <c r="I254" t="s">
        <v>43</v>
      </c>
    </row>
    <row r="255" spans="1:9" x14ac:dyDescent="0.2">
      <c r="A255" t="s">
        <v>12</v>
      </c>
      <c r="B255" t="s">
        <v>585</v>
      </c>
      <c r="C255" t="s">
        <v>13</v>
      </c>
      <c r="D255" t="s">
        <v>44</v>
      </c>
      <c r="E255">
        <v>-50.769855516550798</v>
      </c>
    </row>
    <row r="256" spans="1:9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586</v>
      </c>
      <c r="G256" t="s">
        <v>587</v>
      </c>
      <c r="H256" t="s">
        <v>588</v>
      </c>
      <c r="I256" t="s">
        <v>43</v>
      </c>
    </row>
    <row r="257" spans="1:13" x14ac:dyDescent="0.2">
      <c r="A257" t="s">
        <v>12</v>
      </c>
      <c r="B257" t="s">
        <v>589</v>
      </c>
      <c r="C257" t="s">
        <v>13</v>
      </c>
      <c r="D257" t="s">
        <v>44</v>
      </c>
      <c r="E257">
        <v>-124.395944444999</v>
      </c>
    </row>
    <row r="258" spans="1:13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590</v>
      </c>
      <c r="G258" t="s">
        <v>591</v>
      </c>
      <c r="H258" t="s">
        <v>592</v>
      </c>
      <c r="I258" t="s">
        <v>43</v>
      </c>
    </row>
    <row r="259" spans="1:13" x14ac:dyDescent="0.2">
      <c r="A259" t="s">
        <v>12</v>
      </c>
      <c r="B259" t="s">
        <v>593</v>
      </c>
      <c r="C259" t="s">
        <v>13</v>
      </c>
      <c r="D259" t="s">
        <v>44</v>
      </c>
      <c r="E259">
        <v>-171.58451526746501</v>
      </c>
    </row>
    <row r="260" spans="1:13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594</v>
      </c>
      <c r="G260" t="s">
        <v>595</v>
      </c>
      <c r="H260" t="s">
        <v>596</v>
      </c>
      <c r="I260" t="s">
        <v>43</v>
      </c>
    </row>
    <row r="261" spans="1:13" x14ac:dyDescent="0.2">
      <c r="A261" t="s">
        <v>12</v>
      </c>
      <c r="B261" t="s">
        <v>597</v>
      </c>
      <c r="C261" s="18" t="s">
        <v>13</v>
      </c>
      <c r="D261" t="s">
        <v>44</v>
      </c>
      <c r="E261">
        <v>-197.54526843884901</v>
      </c>
    </row>
    <row r="262" spans="1:13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598</v>
      </c>
      <c r="G262" t="s">
        <v>599</v>
      </c>
      <c r="H262" t="s">
        <v>600</v>
      </c>
      <c r="I262" t="s">
        <v>43</v>
      </c>
    </row>
    <row r="263" spans="1:13" x14ac:dyDescent="0.2">
      <c r="A263" t="s">
        <v>12</v>
      </c>
      <c r="B263" t="s">
        <v>601</v>
      </c>
      <c r="C263" s="18" t="s">
        <v>13</v>
      </c>
      <c r="D263" t="s">
        <v>44</v>
      </c>
      <c r="E263">
        <v>-205.61411781199001</v>
      </c>
    </row>
    <row r="264" spans="1:13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602</v>
      </c>
      <c r="G264" t="s">
        <v>603</v>
      </c>
      <c r="H264" t="s">
        <v>604</v>
      </c>
      <c r="I264" t="s">
        <v>43</v>
      </c>
    </row>
    <row r="265" spans="1:13" x14ac:dyDescent="0.2">
      <c r="A265" t="s">
        <v>12</v>
      </c>
      <c r="B265" t="s">
        <v>605</v>
      </c>
      <c r="C265" t="s">
        <v>13</v>
      </c>
      <c r="D265" t="s">
        <v>44</v>
      </c>
      <c r="E265">
        <v>-202.24700877259701</v>
      </c>
      <c r="M265">
        <v>116.83917907962208</v>
      </c>
    </row>
    <row r="266" spans="1:13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606</v>
      </c>
      <c r="G266" t="s">
        <v>607</v>
      </c>
      <c r="H266" t="s">
        <v>608</v>
      </c>
      <c r="I266" t="s">
        <v>43</v>
      </c>
    </row>
    <row r="267" spans="1:13" x14ac:dyDescent="0.2">
      <c r="A267" t="s">
        <v>12</v>
      </c>
      <c r="B267" t="s">
        <v>609</v>
      </c>
      <c r="C267" t="s">
        <v>13</v>
      </c>
      <c r="D267" t="s">
        <v>44</v>
      </c>
      <c r="E267">
        <v>-191.10122695307899</v>
      </c>
    </row>
    <row r="268" spans="1:13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610</v>
      </c>
      <c r="G268" t="s">
        <v>103</v>
      </c>
      <c r="H268" t="s">
        <v>611</v>
      </c>
      <c r="I268" t="s">
        <v>43</v>
      </c>
    </row>
    <row r="269" spans="1:13" x14ac:dyDescent="0.2">
      <c r="A269" t="s">
        <v>12</v>
      </c>
      <c r="B269" t="s">
        <v>612</v>
      </c>
      <c r="C269" t="s">
        <v>13</v>
      </c>
      <c r="D269" t="s">
        <v>44</v>
      </c>
      <c r="E269">
        <v>-322.16960316228801</v>
      </c>
    </row>
    <row r="270" spans="1:13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613</v>
      </c>
      <c r="G270" t="s">
        <v>68</v>
      </c>
      <c r="H270" t="s">
        <v>614</v>
      </c>
      <c r="I270" t="s">
        <v>43</v>
      </c>
    </row>
    <row r="271" spans="1:13" x14ac:dyDescent="0.2">
      <c r="A271" t="s">
        <v>12</v>
      </c>
      <c r="B271" t="s">
        <v>615</v>
      </c>
      <c r="C271" t="s">
        <v>13</v>
      </c>
      <c r="D271" t="s">
        <v>44</v>
      </c>
      <c r="E271">
        <v>-344.83281089465601</v>
      </c>
    </row>
    <row r="272" spans="1:13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616</v>
      </c>
      <c r="G272" t="s">
        <v>124</v>
      </c>
      <c r="H272" t="s">
        <v>617</v>
      </c>
      <c r="I272" t="s">
        <v>43</v>
      </c>
    </row>
    <row r="273" spans="1:9" x14ac:dyDescent="0.2">
      <c r="A273" t="s">
        <v>12</v>
      </c>
      <c r="B273" t="s">
        <v>618</v>
      </c>
      <c r="C273" t="s">
        <v>13</v>
      </c>
      <c r="D273" t="s">
        <v>44</v>
      </c>
      <c r="E273">
        <v>-355.11687010769901</v>
      </c>
    </row>
    <row r="274" spans="1:9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619</v>
      </c>
      <c r="G274" t="s">
        <v>128</v>
      </c>
      <c r="H274" t="s">
        <v>620</v>
      </c>
      <c r="I274" t="s">
        <v>43</v>
      </c>
    </row>
    <row r="275" spans="1:9" x14ac:dyDescent="0.2">
      <c r="A275" t="s">
        <v>12</v>
      </c>
      <c r="B275" t="s">
        <v>621</v>
      </c>
      <c r="C275" t="s">
        <v>13</v>
      </c>
      <c r="D275" t="s">
        <v>44</v>
      </c>
      <c r="E275">
        <v>-343.54673368021201</v>
      </c>
    </row>
    <row r="276" spans="1:9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622</v>
      </c>
      <c r="G276" t="s">
        <v>69</v>
      </c>
      <c r="H276" t="s">
        <v>623</v>
      </c>
      <c r="I276" t="s">
        <v>43</v>
      </c>
    </row>
    <row r="277" spans="1:9" x14ac:dyDescent="0.2">
      <c r="A277" t="s">
        <v>12</v>
      </c>
      <c r="B277" t="s">
        <v>624</v>
      </c>
      <c r="C277" t="s">
        <v>13</v>
      </c>
      <c r="D277" t="s">
        <v>44</v>
      </c>
      <c r="E277">
        <v>-303.10252501706901</v>
      </c>
    </row>
    <row r="278" spans="1:9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625</v>
      </c>
      <c r="G278" t="s">
        <v>70</v>
      </c>
      <c r="H278" t="s">
        <v>626</v>
      </c>
      <c r="I278" t="s">
        <v>43</v>
      </c>
    </row>
    <row r="279" spans="1:9" x14ac:dyDescent="0.2">
      <c r="A279" t="s">
        <v>12</v>
      </c>
      <c r="B279" t="s">
        <v>627</v>
      </c>
      <c r="C279" t="s">
        <v>13</v>
      </c>
      <c r="D279" t="s">
        <v>44</v>
      </c>
      <c r="E279">
        <v>-226.74243746156299</v>
      </c>
    </row>
    <row r="280" spans="1:9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628</v>
      </c>
      <c r="G280" t="s">
        <v>139</v>
      </c>
      <c r="H280" t="s">
        <v>629</v>
      </c>
      <c r="I280" t="s">
        <v>43</v>
      </c>
    </row>
    <row r="281" spans="1:9" x14ac:dyDescent="0.2">
      <c r="A281" t="s">
        <v>12</v>
      </c>
      <c r="B281" t="s">
        <v>630</v>
      </c>
      <c r="C281" t="s">
        <v>13</v>
      </c>
      <c r="D281" t="s">
        <v>44</v>
      </c>
      <c r="E281">
        <v>-115.665236421354</v>
      </c>
    </row>
    <row r="282" spans="1:9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631</v>
      </c>
      <c r="G282" t="s">
        <v>71</v>
      </c>
      <c r="H282" t="s">
        <v>632</v>
      </c>
      <c r="I282" t="s">
        <v>43</v>
      </c>
    </row>
    <row r="283" spans="1:9" x14ac:dyDescent="0.2">
      <c r="A283" t="s">
        <v>12</v>
      </c>
      <c r="B283" t="s">
        <v>633</v>
      </c>
      <c r="C283" t="s">
        <v>13</v>
      </c>
      <c r="D283" t="s">
        <v>44</v>
      </c>
      <c r="E283">
        <v>21.216342688870999</v>
      </c>
    </row>
    <row r="284" spans="1:9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634</v>
      </c>
      <c r="G284" t="s">
        <v>72</v>
      </c>
      <c r="H284" t="s">
        <v>635</v>
      </c>
      <c r="I284" t="s">
        <v>43</v>
      </c>
    </row>
    <row r="285" spans="1:9" x14ac:dyDescent="0.2">
      <c r="A285" t="s">
        <v>12</v>
      </c>
      <c r="B285" t="s">
        <v>636</v>
      </c>
      <c r="C285" t="s">
        <v>13</v>
      </c>
      <c r="D285" t="s">
        <v>44</v>
      </c>
      <c r="E285">
        <v>164.53622223695399</v>
      </c>
    </row>
    <row r="286" spans="1:9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637</v>
      </c>
      <c r="G286" t="s">
        <v>73</v>
      </c>
      <c r="H286" t="s">
        <v>638</v>
      </c>
      <c r="I286" t="s">
        <v>43</v>
      </c>
    </row>
    <row r="287" spans="1:9" x14ac:dyDescent="0.2">
      <c r="A287" t="s">
        <v>12</v>
      </c>
      <c r="B287" t="s">
        <v>639</v>
      </c>
      <c r="C287" t="s">
        <v>13</v>
      </c>
      <c r="D287" t="s">
        <v>44</v>
      </c>
      <c r="E287">
        <v>294.21468693500998</v>
      </c>
    </row>
    <row r="288" spans="1:9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640</v>
      </c>
      <c r="G288" t="s">
        <v>154</v>
      </c>
      <c r="H288" t="s">
        <v>641</v>
      </c>
      <c r="I288" t="s">
        <v>43</v>
      </c>
    </row>
    <row r="289" spans="1:9" x14ac:dyDescent="0.2">
      <c r="A289" t="s">
        <v>12</v>
      </c>
      <c r="B289" t="s">
        <v>642</v>
      </c>
      <c r="C289" t="s">
        <v>13</v>
      </c>
      <c r="D289" t="s">
        <v>44</v>
      </c>
      <c r="E289">
        <v>394.993353080943</v>
      </c>
    </row>
    <row r="290" spans="1:9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643</v>
      </c>
      <c r="G290" t="s">
        <v>74</v>
      </c>
      <c r="H290" t="s">
        <v>644</v>
      </c>
      <c r="I290" t="s">
        <v>43</v>
      </c>
    </row>
    <row r="291" spans="1:9" x14ac:dyDescent="0.2">
      <c r="A291" t="s">
        <v>12</v>
      </c>
      <c r="B291" t="s">
        <v>645</v>
      </c>
      <c r="C291" t="s">
        <v>13</v>
      </c>
      <c r="D291" t="s">
        <v>44</v>
      </c>
      <c r="E291">
        <v>459.25676632442401</v>
      </c>
    </row>
    <row r="292" spans="1:9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646</v>
      </c>
      <c r="G292" t="s">
        <v>75</v>
      </c>
      <c r="H292" t="s">
        <v>647</v>
      </c>
      <c r="I292" t="s">
        <v>43</v>
      </c>
    </row>
    <row r="293" spans="1:9" x14ac:dyDescent="0.2">
      <c r="A293" t="s">
        <v>12</v>
      </c>
      <c r="B293" t="s">
        <v>648</v>
      </c>
      <c r="C293" t="s">
        <v>13</v>
      </c>
      <c r="D293" t="s">
        <v>44</v>
      </c>
      <c r="E293">
        <v>490.44054895540199</v>
      </c>
    </row>
    <row r="294" spans="1:9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649</v>
      </c>
      <c r="G294" t="s">
        <v>76</v>
      </c>
      <c r="H294" t="s">
        <v>650</v>
      </c>
      <c r="I294" t="s">
        <v>43</v>
      </c>
    </row>
    <row r="295" spans="1:9" x14ac:dyDescent="0.2">
      <c r="A295" t="s">
        <v>12</v>
      </c>
      <c r="B295" t="s">
        <v>651</v>
      </c>
      <c r="C295" t="s">
        <v>13</v>
      </c>
      <c r="D295" t="s">
        <v>44</v>
      </c>
      <c r="E295">
        <v>496.509754164036</v>
      </c>
    </row>
    <row r="296" spans="1:9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652</v>
      </c>
      <c r="G296" t="s">
        <v>168</v>
      </c>
      <c r="H296" t="s">
        <v>653</v>
      </c>
      <c r="I296" t="s">
        <v>43</v>
      </c>
    </row>
    <row r="297" spans="1:9" x14ac:dyDescent="0.2">
      <c r="A297" t="s">
        <v>12</v>
      </c>
      <c r="B297" t="s">
        <v>654</v>
      </c>
      <c r="C297" t="s">
        <v>13</v>
      </c>
      <c r="D297" t="s">
        <v>44</v>
      </c>
      <c r="E297">
        <v>487.52115557124603</v>
      </c>
    </row>
    <row r="298" spans="1:9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655</v>
      </c>
      <c r="G298" t="s">
        <v>77</v>
      </c>
      <c r="H298" t="s">
        <v>656</v>
      </c>
      <c r="I298" t="s">
        <v>43</v>
      </c>
    </row>
    <row r="299" spans="1:9" x14ac:dyDescent="0.2">
      <c r="A299" t="s">
        <v>12</v>
      </c>
      <c r="B299" t="s">
        <v>657</v>
      </c>
      <c r="C299" t="s">
        <v>13</v>
      </c>
      <c r="D299" t="s">
        <v>44</v>
      </c>
      <c r="E299">
        <v>471.06182963441103</v>
      </c>
    </row>
    <row r="300" spans="1:9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658</v>
      </c>
      <c r="G300" t="s">
        <v>78</v>
      </c>
      <c r="H300" t="s">
        <v>659</v>
      </c>
      <c r="I300" t="s">
        <v>43</v>
      </c>
    </row>
    <row r="301" spans="1:9" x14ac:dyDescent="0.2">
      <c r="A301" t="s">
        <v>12</v>
      </c>
      <c r="B301" t="s">
        <v>660</v>
      </c>
      <c r="C301" t="s">
        <v>13</v>
      </c>
      <c r="D301" t="s">
        <v>44</v>
      </c>
      <c r="E301">
        <v>452.88212320344701</v>
      </c>
    </row>
    <row r="302" spans="1:9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661</v>
      </c>
      <c r="G302" t="s">
        <v>662</v>
      </c>
      <c r="H302" t="s">
        <v>663</v>
      </c>
      <c r="I302" t="s">
        <v>43</v>
      </c>
    </row>
    <row r="303" spans="1:9" x14ac:dyDescent="0.2">
      <c r="A303" t="s">
        <v>12</v>
      </c>
      <c r="B303" t="s">
        <v>664</v>
      </c>
      <c r="C303" t="s">
        <v>13</v>
      </c>
      <c r="D303" t="s">
        <v>44</v>
      </c>
      <c r="E303">
        <v>435.40724780081098</v>
      </c>
    </row>
    <row r="304" spans="1:9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665</v>
      </c>
      <c r="G304" t="s">
        <v>666</v>
      </c>
      <c r="H304" t="s">
        <v>667</v>
      </c>
      <c r="I304" t="s">
        <v>43</v>
      </c>
    </row>
    <row r="305" spans="1:9" x14ac:dyDescent="0.2">
      <c r="A305" t="s">
        <v>12</v>
      </c>
      <c r="B305" t="s">
        <v>668</v>
      </c>
      <c r="C305" t="s">
        <v>13</v>
      </c>
      <c r="D305" t="s">
        <v>44</v>
      </c>
      <c r="E305">
        <v>420.32391787548198</v>
      </c>
    </row>
    <row r="306" spans="1:9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669</v>
      </c>
      <c r="G306" t="s">
        <v>79</v>
      </c>
      <c r="H306" t="s">
        <v>670</v>
      </c>
      <c r="I306" t="s">
        <v>43</v>
      </c>
    </row>
    <row r="307" spans="1:9" x14ac:dyDescent="0.2">
      <c r="A307" t="s">
        <v>12</v>
      </c>
      <c r="B307" t="s">
        <v>671</v>
      </c>
      <c r="C307" t="s">
        <v>13</v>
      </c>
      <c r="D307" t="s">
        <v>44</v>
      </c>
      <c r="E307">
        <v>407.50766989986499</v>
      </c>
    </row>
    <row r="308" spans="1:9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672</v>
      </c>
      <c r="G308" t="s">
        <v>80</v>
      </c>
      <c r="H308" t="s">
        <v>673</v>
      </c>
      <c r="I308" t="s">
        <v>43</v>
      </c>
    </row>
    <row r="309" spans="1:9" x14ac:dyDescent="0.2">
      <c r="A309" t="s">
        <v>12</v>
      </c>
      <c r="B309" t="s">
        <v>674</v>
      </c>
      <c r="C309" t="s">
        <v>13</v>
      </c>
      <c r="D309" t="s">
        <v>44</v>
      </c>
      <c r="E309">
        <v>396.95062897205401</v>
      </c>
    </row>
    <row r="310" spans="1:9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675</v>
      </c>
      <c r="G310" t="s">
        <v>179</v>
      </c>
      <c r="H310" t="s">
        <v>676</v>
      </c>
      <c r="I310" t="s">
        <v>43</v>
      </c>
    </row>
    <row r="311" spans="1:9" x14ac:dyDescent="0.2">
      <c r="A311" t="s">
        <v>12</v>
      </c>
      <c r="B311" t="s">
        <v>677</v>
      </c>
      <c r="C311" t="s">
        <v>13</v>
      </c>
      <c r="D311" t="s">
        <v>44</v>
      </c>
      <c r="E311">
        <v>388.76370710628697</v>
      </c>
    </row>
    <row r="312" spans="1:9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678</v>
      </c>
      <c r="G312" t="s">
        <v>81</v>
      </c>
      <c r="H312" t="s">
        <v>679</v>
      </c>
      <c r="I312" t="s">
        <v>43</v>
      </c>
    </row>
    <row r="313" spans="1:9" x14ac:dyDescent="0.2">
      <c r="A313" t="s">
        <v>12</v>
      </c>
      <c r="B313" t="s">
        <v>680</v>
      </c>
      <c r="C313" t="s">
        <v>13</v>
      </c>
      <c r="D313" t="s">
        <v>44</v>
      </c>
      <c r="E313">
        <v>382.02400488644503</v>
      </c>
    </row>
    <row r="314" spans="1:9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681</v>
      </c>
      <c r="G314" t="s">
        <v>82</v>
      </c>
      <c r="H314" t="s">
        <v>682</v>
      </c>
      <c r="I314" t="s">
        <v>43</v>
      </c>
    </row>
    <row r="315" spans="1:9" x14ac:dyDescent="0.2">
      <c r="A315" t="s">
        <v>12</v>
      </c>
      <c r="B315" t="s">
        <v>683</v>
      </c>
      <c r="C315" t="s">
        <v>13</v>
      </c>
      <c r="D315" t="s">
        <v>44</v>
      </c>
      <c r="E315">
        <v>377.22814182290301</v>
      </c>
    </row>
    <row r="316" spans="1:9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684</v>
      </c>
      <c r="G316" t="s">
        <v>83</v>
      </c>
      <c r="H316" t="s">
        <v>685</v>
      </c>
      <c r="I316" t="s">
        <v>43</v>
      </c>
    </row>
    <row r="317" spans="1:9" x14ac:dyDescent="0.2">
      <c r="A317" t="s">
        <v>12</v>
      </c>
      <c r="B317" t="s">
        <v>686</v>
      </c>
      <c r="C317" t="s">
        <v>13</v>
      </c>
      <c r="D317" t="s">
        <v>44</v>
      </c>
      <c r="E317">
        <v>374.23440989391901</v>
      </c>
    </row>
    <row r="318" spans="1:9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687</v>
      </c>
      <c r="G318" t="s">
        <v>194</v>
      </c>
      <c r="H318" t="s">
        <v>688</v>
      </c>
      <c r="I318" t="s">
        <v>43</v>
      </c>
    </row>
    <row r="319" spans="1:9" x14ac:dyDescent="0.2">
      <c r="A319" t="s">
        <v>12</v>
      </c>
      <c r="B319" t="s">
        <v>689</v>
      </c>
      <c r="C319" t="s">
        <v>13</v>
      </c>
      <c r="D319" t="s">
        <v>44</v>
      </c>
      <c r="E319">
        <v>373.03635465691298</v>
      </c>
    </row>
    <row r="320" spans="1:9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690</v>
      </c>
      <c r="G320" t="s">
        <v>104</v>
      </c>
      <c r="H320" t="s">
        <v>691</v>
      </c>
      <c r="I320" t="s">
        <v>43</v>
      </c>
    </row>
    <row r="321" spans="1:9" x14ac:dyDescent="0.2">
      <c r="A321" t="s">
        <v>12</v>
      </c>
      <c r="B321" t="s">
        <v>692</v>
      </c>
      <c r="C321" t="s">
        <v>13</v>
      </c>
      <c r="D321" t="s">
        <v>44</v>
      </c>
      <c r="E321">
        <v>373.61396783767998</v>
      </c>
    </row>
    <row r="322" spans="1:9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693</v>
      </c>
      <c r="G322" t="s">
        <v>202</v>
      </c>
      <c r="H322" t="s">
        <v>694</v>
      </c>
      <c r="I322" t="s">
        <v>43</v>
      </c>
    </row>
    <row r="323" spans="1:9" x14ac:dyDescent="0.2">
      <c r="A323" t="s">
        <v>12</v>
      </c>
      <c r="B323" t="s">
        <v>695</v>
      </c>
      <c r="C323" t="s">
        <v>13</v>
      </c>
      <c r="D323" t="s">
        <v>44</v>
      </c>
      <c r="E323">
        <v>376.00965874469603</v>
      </c>
    </row>
    <row r="324" spans="1:9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696</v>
      </c>
      <c r="G324" t="s">
        <v>206</v>
      </c>
      <c r="H324" t="s">
        <v>697</v>
      </c>
      <c r="I324" t="s">
        <v>43</v>
      </c>
    </row>
    <row r="325" spans="1:9" x14ac:dyDescent="0.2">
      <c r="A325" t="s">
        <v>12</v>
      </c>
      <c r="B325" t="s">
        <v>698</v>
      </c>
      <c r="C325" t="s">
        <v>13</v>
      </c>
      <c r="D325" t="s">
        <v>44</v>
      </c>
      <c r="E325">
        <v>379.88124905853101</v>
      </c>
    </row>
    <row r="326" spans="1:9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699</v>
      </c>
      <c r="G326" t="s">
        <v>210</v>
      </c>
      <c r="H326" t="s">
        <v>700</v>
      </c>
      <c r="I326" t="s">
        <v>43</v>
      </c>
    </row>
    <row r="327" spans="1:9" x14ac:dyDescent="0.2">
      <c r="A327" t="s">
        <v>12</v>
      </c>
      <c r="B327" t="s">
        <v>701</v>
      </c>
      <c r="C327" t="s">
        <v>13</v>
      </c>
      <c r="D327" t="s">
        <v>44</v>
      </c>
      <c r="E327">
        <v>385.00685787008899</v>
      </c>
    </row>
    <row r="328" spans="1:9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702</v>
      </c>
      <c r="G328" t="s">
        <v>703</v>
      </c>
      <c r="H328" t="s">
        <v>704</v>
      </c>
      <c r="I328" t="s">
        <v>43</v>
      </c>
    </row>
    <row r="329" spans="1:9" x14ac:dyDescent="0.2">
      <c r="A329" t="s">
        <v>12</v>
      </c>
      <c r="B329" t="s">
        <v>705</v>
      </c>
      <c r="C329" t="s">
        <v>13</v>
      </c>
      <c r="D329" t="s">
        <v>44</v>
      </c>
      <c r="E329">
        <v>391.18455273684299</v>
      </c>
    </row>
    <row r="330" spans="1:9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706</v>
      </c>
      <c r="G330" t="s">
        <v>218</v>
      </c>
      <c r="H330" t="s">
        <v>707</v>
      </c>
      <c r="I330" t="s">
        <v>43</v>
      </c>
    </row>
    <row r="331" spans="1:9" x14ac:dyDescent="0.2">
      <c r="A331" t="s">
        <v>12</v>
      </c>
      <c r="B331" t="s">
        <v>708</v>
      </c>
      <c r="C331" t="s">
        <v>13</v>
      </c>
      <c r="D331" t="s">
        <v>44</v>
      </c>
      <c r="E331">
        <v>394.93874664378302</v>
      </c>
    </row>
    <row r="332" spans="1:9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709</v>
      </c>
      <c r="G332" t="s">
        <v>222</v>
      </c>
      <c r="H332" t="s">
        <v>710</v>
      </c>
      <c r="I332" t="s">
        <v>43</v>
      </c>
    </row>
    <row r="333" spans="1:9" x14ac:dyDescent="0.2">
      <c r="A333" t="s">
        <v>12</v>
      </c>
      <c r="B333" t="s">
        <v>711</v>
      </c>
      <c r="C333" t="s">
        <v>13</v>
      </c>
      <c r="D333" t="s">
        <v>44</v>
      </c>
      <c r="E333">
        <v>393.61468358407399</v>
      </c>
    </row>
    <row r="334" spans="1:9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712</v>
      </c>
      <c r="G334" t="s">
        <v>713</v>
      </c>
      <c r="H334" t="s">
        <v>714</v>
      </c>
      <c r="I334" t="s">
        <v>43</v>
      </c>
    </row>
    <row r="335" spans="1:9" x14ac:dyDescent="0.2">
      <c r="A335" t="s">
        <v>12</v>
      </c>
      <c r="B335" t="s">
        <v>715</v>
      </c>
      <c r="C335" t="s">
        <v>13</v>
      </c>
      <c r="D335" t="s">
        <v>44</v>
      </c>
      <c r="E335">
        <v>384.140990418321</v>
      </c>
    </row>
    <row r="336" spans="1:9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716</v>
      </c>
      <c r="G336" t="s">
        <v>717</v>
      </c>
      <c r="H336" t="s">
        <v>718</v>
      </c>
      <c r="I336" t="s">
        <v>43</v>
      </c>
    </row>
    <row r="337" spans="1:9" x14ac:dyDescent="0.2">
      <c r="A337" t="s">
        <v>12</v>
      </c>
      <c r="B337" t="s">
        <v>719</v>
      </c>
      <c r="C337" t="s">
        <v>13</v>
      </c>
      <c r="D337" t="s">
        <v>44</v>
      </c>
      <c r="E337">
        <v>361.84252266314797</v>
      </c>
    </row>
    <row r="338" spans="1:9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720</v>
      </c>
      <c r="G338" t="s">
        <v>234</v>
      </c>
      <c r="H338" t="s">
        <v>721</v>
      </c>
      <c r="I338" t="s">
        <v>43</v>
      </c>
    </row>
    <row r="339" spans="1:9" x14ac:dyDescent="0.2">
      <c r="A339" t="s">
        <v>12</v>
      </c>
      <c r="B339" t="s">
        <v>722</v>
      </c>
      <c r="C339" t="s">
        <v>13</v>
      </c>
      <c r="D339" t="s">
        <v>44</v>
      </c>
      <c r="E339">
        <v>323.99586847390202</v>
      </c>
    </row>
    <row r="340" spans="1:9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723</v>
      </c>
      <c r="G340" t="s">
        <v>238</v>
      </c>
      <c r="H340" t="s">
        <v>724</v>
      </c>
      <c r="I340" t="s">
        <v>43</v>
      </c>
    </row>
    <row r="341" spans="1:9" x14ac:dyDescent="0.2">
      <c r="A341" t="s">
        <v>12</v>
      </c>
      <c r="B341" t="s">
        <v>725</v>
      </c>
      <c r="C341" t="s">
        <v>13</v>
      </c>
      <c r="D341" t="s">
        <v>44</v>
      </c>
      <c r="E341">
        <v>268.972682192609</v>
      </c>
    </row>
    <row r="342" spans="1:9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726</v>
      </c>
      <c r="G342" t="s">
        <v>727</v>
      </c>
      <c r="H342" t="s">
        <v>728</v>
      </c>
      <c r="I342" t="s">
        <v>43</v>
      </c>
    </row>
    <row r="343" spans="1:9" x14ac:dyDescent="0.2">
      <c r="A343" t="s">
        <v>12</v>
      </c>
      <c r="B343" t="s">
        <v>729</v>
      </c>
      <c r="C343" t="s">
        <v>13</v>
      </c>
      <c r="D343" t="s">
        <v>44</v>
      </c>
      <c r="E343">
        <v>200.02238364773501</v>
      </c>
    </row>
    <row r="344" spans="1:9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730</v>
      </c>
      <c r="G344" t="s">
        <v>731</v>
      </c>
      <c r="H344" t="s">
        <v>732</v>
      </c>
      <c r="I344" t="s">
        <v>43</v>
      </c>
    </row>
    <row r="345" spans="1:9" x14ac:dyDescent="0.2">
      <c r="A345" t="s">
        <v>12</v>
      </c>
      <c r="B345" t="s">
        <v>733</v>
      </c>
      <c r="C345" t="s">
        <v>13</v>
      </c>
      <c r="D345" t="s">
        <v>44</v>
      </c>
      <c r="E345">
        <v>122.93829359175599</v>
      </c>
    </row>
    <row r="346" spans="1:9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734</v>
      </c>
      <c r="G346" t="s">
        <v>250</v>
      </c>
      <c r="H346" t="s">
        <v>735</v>
      </c>
      <c r="I346" t="s">
        <v>43</v>
      </c>
    </row>
    <row r="347" spans="1:9" x14ac:dyDescent="0.2">
      <c r="A347" t="s">
        <v>12</v>
      </c>
      <c r="B347" t="s">
        <v>736</v>
      </c>
      <c r="C347" t="s">
        <v>13</v>
      </c>
      <c r="D347" t="s">
        <v>44</v>
      </c>
      <c r="E347">
        <v>47.7542838927194</v>
      </c>
    </row>
    <row r="348" spans="1:9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737</v>
      </c>
      <c r="G348" t="s">
        <v>254</v>
      </c>
      <c r="H348" t="s">
        <v>738</v>
      </c>
      <c r="I348" t="s">
        <v>43</v>
      </c>
    </row>
    <row r="349" spans="1:9" x14ac:dyDescent="0.2">
      <c r="A349" t="s">
        <v>12</v>
      </c>
      <c r="B349" t="s">
        <v>739</v>
      </c>
      <c r="C349" t="s">
        <v>13</v>
      </c>
      <c r="D349" t="s">
        <v>44</v>
      </c>
      <c r="E349">
        <v>-19.8386965639599</v>
      </c>
    </row>
    <row r="350" spans="1:9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740</v>
      </c>
      <c r="G350" t="s">
        <v>741</v>
      </c>
      <c r="H350" t="s">
        <v>742</v>
      </c>
      <c r="I350" t="s">
        <v>43</v>
      </c>
    </row>
    <row r="351" spans="1:9" x14ac:dyDescent="0.2">
      <c r="A351" t="s">
        <v>12</v>
      </c>
      <c r="B351" t="s">
        <v>743</v>
      </c>
      <c r="C351" t="s">
        <v>13</v>
      </c>
      <c r="D351" t="s">
        <v>44</v>
      </c>
      <c r="E351">
        <v>-74.100991563475006</v>
      </c>
    </row>
    <row r="352" spans="1:9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744</v>
      </c>
      <c r="G352" t="s">
        <v>262</v>
      </c>
      <c r="H352" t="s">
        <v>745</v>
      </c>
      <c r="I352" t="s">
        <v>43</v>
      </c>
    </row>
    <row r="353" spans="1:9" x14ac:dyDescent="0.2">
      <c r="A353" t="s">
        <v>12</v>
      </c>
      <c r="B353" t="s">
        <v>746</v>
      </c>
      <c r="C353" s="18" t="s">
        <v>13</v>
      </c>
      <c r="D353" t="s">
        <v>44</v>
      </c>
      <c r="E353">
        <v>-113.407420189436</v>
      </c>
    </row>
    <row r="354" spans="1:9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747</v>
      </c>
      <c r="G354" t="s">
        <v>266</v>
      </c>
      <c r="H354" t="s">
        <v>748</v>
      </c>
      <c r="I354" t="s">
        <v>43</v>
      </c>
    </row>
    <row r="355" spans="1:9" x14ac:dyDescent="0.2">
      <c r="A355" t="s">
        <v>12</v>
      </c>
      <c r="B355" t="s">
        <v>749</v>
      </c>
      <c r="C355" s="18" t="s">
        <v>13</v>
      </c>
      <c r="D355" t="s">
        <v>44</v>
      </c>
      <c r="E355">
        <v>-137.93404130875601</v>
      </c>
    </row>
    <row r="356" spans="1:9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750</v>
      </c>
      <c r="G356" t="s">
        <v>270</v>
      </c>
      <c r="H356" t="s">
        <v>751</v>
      </c>
      <c r="I356" t="s">
        <v>43</v>
      </c>
    </row>
    <row r="357" spans="1:9" x14ac:dyDescent="0.2">
      <c r="A357" t="s">
        <v>12</v>
      </c>
      <c r="B357" t="s">
        <v>752</v>
      </c>
      <c r="C357" s="18" t="s">
        <v>13</v>
      </c>
      <c r="D357" t="s">
        <v>44</v>
      </c>
      <c r="E357">
        <v>-149.93972857038599</v>
      </c>
    </row>
    <row r="358" spans="1:9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753</v>
      </c>
      <c r="G358" t="s">
        <v>754</v>
      </c>
      <c r="H358" t="s">
        <v>755</v>
      </c>
      <c r="I358" t="s">
        <v>43</v>
      </c>
    </row>
    <row r="359" spans="1:9" x14ac:dyDescent="0.2">
      <c r="A359" t="s">
        <v>12</v>
      </c>
      <c r="B359" t="s">
        <v>756</v>
      </c>
      <c r="C359" t="s">
        <v>13</v>
      </c>
      <c r="D359" t="s">
        <v>44</v>
      </c>
      <c r="E359">
        <v>-152.59673205895101</v>
      </c>
    </row>
    <row r="360" spans="1:9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757</v>
      </c>
      <c r="G360" t="s">
        <v>758</v>
      </c>
      <c r="H360" t="s">
        <v>759</v>
      </c>
      <c r="I360" t="s">
        <v>43</v>
      </c>
    </row>
    <row r="361" spans="1:9" x14ac:dyDescent="0.2">
      <c r="A361" t="s">
        <v>12</v>
      </c>
      <c r="B361" t="s">
        <v>760</v>
      </c>
      <c r="C361" t="s">
        <v>13</v>
      </c>
      <c r="D361" t="s">
        <v>44</v>
      </c>
      <c r="E361">
        <v>-148.65411716489501</v>
      </c>
    </row>
    <row r="362" spans="1:9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761</v>
      </c>
      <c r="G362" t="s">
        <v>281</v>
      </c>
      <c r="H362" t="s">
        <v>762</v>
      </c>
      <c r="I362" t="s">
        <v>43</v>
      </c>
    </row>
    <row r="363" spans="1:9" x14ac:dyDescent="0.2">
      <c r="A363" t="s">
        <v>12</v>
      </c>
      <c r="B363" t="s">
        <v>763</v>
      </c>
      <c r="C363" t="s">
        <v>13</v>
      </c>
      <c r="D363" t="s">
        <v>44</v>
      </c>
      <c r="E363">
        <v>-247.94439565066401</v>
      </c>
    </row>
    <row r="364" spans="1:9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764</v>
      </c>
      <c r="G364" t="s">
        <v>85</v>
      </c>
      <c r="H364" t="s">
        <v>765</v>
      </c>
      <c r="I364" t="s">
        <v>43</v>
      </c>
    </row>
    <row r="365" spans="1:9" x14ac:dyDescent="0.2">
      <c r="A365" t="s">
        <v>12</v>
      </c>
      <c r="B365" t="s">
        <v>766</v>
      </c>
      <c r="C365" t="s">
        <v>13</v>
      </c>
      <c r="D365" t="s">
        <v>44</v>
      </c>
      <c r="E365">
        <v>-258.236243074409</v>
      </c>
    </row>
    <row r="366" spans="1:9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767</v>
      </c>
      <c r="G366" t="s">
        <v>86</v>
      </c>
      <c r="H366" t="s">
        <v>768</v>
      </c>
      <c r="I366" t="s">
        <v>43</v>
      </c>
    </row>
    <row r="367" spans="1:9" x14ac:dyDescent="0.2">
      <c r="A367" t="s">
        <v>12</v>
      </c>
      <c r="B367" t="s">
        <v>769</v>
      </c>
      <c r="C367" t="s">
        <v>13</v>
      </c>
      <c r="D367" t="s">
        <v>44</v>
      </c>
      <c r="E367">
        <v>-257.63138867151901</v>
      </c>
    </row>
    <row r="368" spans="1:9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770</v>
      </c>
      <c r="G368" t="s">
        <v>87</v>
      </c>
      <c r="H368" t="s">
        <v>771</v>
      </c>
      <c r="I368" t="s">
        <v>43</v>
      </c>
    </row>
    <row r="369" spans="1:9" x14ac:dyDescent="0.2">
      <c r="A369" t="s">
        <v>12</v>
      </c>
      <c r="B369" t="s">
        <v>772</v>
      </c>
      <c r="C369" t="s">
        <v>13</v>
      </c>
      <c r="D369" t="s">
        <v>44</v>
      </c>
      <c r="E369">
        <v>-241.30557049741299</v>
      </c>
    </row>
    <row r="370" spans="1:9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773</v>
      </c>
      <c r="G370" t="s">
        <v>296</v>
      </c>
      <c r="H370" t="s">
        <v>774</v>
      </c>
      <c r="I370" t="s">
        <v>43</v>
      </c>
    </row>
    <row r="371" spans="1:9" x14ac:dyDescent="0.2">
      <c r="A371" t="s">
        <v>12</v>
      </c>
      <c r="B371" t="s">
        <v>775</v>
      </c>
      <c r="C371" t="s">
        <v>13</v>
      </c>
      <c r="D371" t="s">
        <v>44</v>
      </c>
      <c r="E371">
        <v>-203.989676864286</v>
      </c>
    </row>
    <row r="372" spans="1:9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776</v>
      </c>
      <c r="G372" t="s">
        <v>88</v>
      </c>
      <c r="H372" t="s">
        <v>777</v>
      </c>
      <c r="I372" t="s">
        <v>43</v>
      </c>
    </row>
    <row r="373" spans="1:9" x14ac:dyDescent="0.2">
      <c r="A373" t="s">
        <v>12</v>
      </c>
      <c r="B373" t="s">
        <v>778</v>
      </c>
      <c r="C373" t="s">
        <v>13</v>
      </c>
      <c r="D373" t="s">
        <v>44</v>
      </c>
      <c r="E373">
        <v>-144.98681021390101</v>
      </c>
    </row>
    <row r="374" spans="1:9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779</v>
      </c>
      <c r="G374" t="s">
        <v>89</v>
      </c>
      <c r="H374" t="s">
        <v>780</v>
      </c>
      <c r="I374" t="s">
        <v>43</v>
      </c>
    </row>
    <row r="375" spans="1:9" x14ac:dyDescent="0.2">
      <c r="A375" t="s">
        <v>12</v>
      </c>
      <c r="B375" t="s">
        <v>781</v>
      </c>
      <c r="C375" t="s">
        <v>13</v>
      </c>
      <c r="D375" t="s">
        <v>44</v>
      </c>
      <c r="E375">
        <v>-65.401814772189198</v>
      </c>
    </row>
    <row r="376" spans="1:9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782</v>
      </c>
      <c r="G376" t="s">
        <v>90</v>
      </c>
      <c r="H376" t="s">
        <v>783</v>
      </c>
      <c r="I376" t="s">
        <v>43</v>
      </c>
    </row>
    <row r="377" spans="1:9" x14ac:dyDescent="0.2">
      <c r="A377" t="s">
        <v>12</v>
      </c>
      <c r="B377" t="s">
        <v>784</v>
      </c>
      <c r="C377" t="s">
        <v>13</v>
      </c>
      <c r="D377" t="s">
        <v>44</v>
      </c>
      <c r="E377">
        <v>26.456936414690301</v>
      </c>
    </row>
    <row r="378" spans="1:9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785</v>
      </c>
      <c r="G378" t="s">
        <v>310</v>
      </c>
      <c r="H378" t="s">
        <v>786</v>
      </c>
      <c r="I378" t="s">
        <v>43</v>
      </c>
    </row>
    <row r="379" spans="1:9" x14ac:dyDescent="0.2">
      <c r="A379" t="s">
        <v>12</v>
      </c>
      <c r="B379" t="s">
        <v>787</v>
      </c>
      <c r="C379" t="s">
        <v>13</v>
      </c>
      <c r="D379" t="s">
        <v>44</v>
      </c>
      <c r="E379">
        <v>120.977434209721</v>
      </c>
    </row>
    <row r="380" spans="1:9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788</v>
      </c>
      <c r="G380" t="s">
        <v>91</v>
      </c>
      <c r="H380" t="s">
        <v>789</v>
      </c>
      <c r="I380" t="s">
        <v>43</v>
      </c>
    </row>
    <row r="381" spans="1:9" x14ac:dyDescent="0.2">
      <c r="A381" t="s">
        <v>12</v>
      </c>
      <c r="B381" t="s">
        <v>790</v>
      </c>
      <c r="C381" t="s">
        <v>13</v>
      </c>
      <c r="D381" t="s">
        <v>44</v>
      </c>
      <c r="E381">
        <v>206.464102491446</v>
      </c>
    </row>
    <row r="382" spans="1:9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791</v>
      </c>
      <c r="G382" t="s">
        <v>92</v>
      </c>
      <c r="H382" t="s">
        <v>792</v>
      </c>
      <c r="I382" t="s">
        <v>43</v>
      </c>
    </row>
    <row r="383" spans="1:9" x14ac:dyDescent="0.2">
      <c r="A383" t="s">
        <v>12</v>
      </c>
      <c r="B383" t="s">
        <v>793</v>
      </c>
      <c r="C383" t="s">
        <v>13</v>
      </c>
      <c r="D383" t="s">
        <v>44</v>
      </c>
      <c r="E383">
        <v>274.26308068321299</v>
      </c>
    </row>
    <row r="384" spans="1:9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794</v>
      </c>
      <c r="G384" t="s">
        <v>321</v>
      </c>
      <c r="H384" t="s">
        <v>795</v>
      </c>
      <c r="I384" t="s">
        <v>43</v>
      </c>
    </row>
    <row r="385" spans="1:9" x14ac:dyDescent="0.2">
      <c r="A385" t="s">
        <v>12</v>
      </c>
      <c r="B385" t="s">
        <v>796</v>
      </c>
      <c r="C385" t="s">
        <v>13</v>
      </c>
      <c r="D385" t="s">
        <v>44</v>
      </c>
      <c r="E385">
        <v>320.54547804771602</v>
      </c>
    </row>
    <row r="386" spans="1:9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797</v>
      </c>
      <c r="G386" t="s">
        <v>93</v>
      </c>
      <c r="H386" t="s">
        <v>798</v>
      </c>
      <c r="I386" t="s">
        <v>43</v>
      </c>
    </row>
    <row r="387" spans="1:9" x14ac:dyDescent="0.2">
      <c r="A387" t="s">
        <v>12</v>
      </c>
      <c r="B387" t="s">
        <v>799</v>
      </c>
      <c r="C387" t="s">
        <v>13</v>
      </c>
      <c r="D387" t="s">
        <v>44</v>
      </c>
      <c r="E387">
        <v>346.90589088848401</v>
      </c>
    </row>
    <row r="388" spans="1:9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800</v>
      </c>
      <c r="G388" t="s">
        <v>94</v>
      </c>
      <c r="H388" t="s">
        <v>801</v>
      </c>
      <c r="I388" t="s">
        <v>43</v>
      </c>
    </row>
    <row r="389" spans="1:9" x14ac:dyDescent="0.2">
      <c r="A389" t="s">
        <v>12</v>
      </c>
      <c r="B389" t="s">
        <v>802</v>
      </c>
      <c r="C389" t="s">
        <v>13</v>
      </c>
      <c r="D389" t="s">
        <v>44</v>
      </c>
      <c r="E389">
        <v>356.76658747097503</v>
      </c>
    </row>
    <row r="390" spans="1:9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803</v>
      </c>
      <c r="G390" t="s">
        <v>95</v>
      </c>
      <c r="H390" t="s">
        <v>804</v>
      </c>
      <c r="I390" t="s">
        <v>43</v>
      </c>
    </row>
    <row r="391" spans="1:9" x14ac:dyDescent="0.2">
      <c r="A391" t="s">
        <v>12</v>
      </c>
      <c r="B391" t="s">
        <v>805</v>
      </c>
      <c r="C391" t="s">
        <v>13</v>
      </c>
      <c r="D391" t="s">
        <v>44</v>
      </c>
      <c r="E391">
        <v>355.483392288414</v>
      </c>
    </row>
    <row r="392" spans="1:9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806</v>
      </c>
      <c r="G392" t="s">
        <v>336</v>
      </c>
      <c r="H392" t="s">
        <v>807</v>
      </c>
      <c r="I392" t="s">
        <v>43</v>
      </c>
    </row>
    <row r="393" spans="1:9" x14ac:dyDescent="0.2">
      <c r="A393" t="s">
        <v>12</v>
      </c>
      <c r="B393" t="s">
        <v>808</v>
      </c>
      <c r="C393" t="s">
        <v>13</v>
      </c>
      <c r="D393" t="s">
        <v>44</v>
      </c>
      <c r="E393">
        <v>347.81943550484903</v>
      </c>
    </row>
    <row r="394" spans="1:9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809</v>
      </c>
      <c r="G394" t="s">
        <v>96</v>
      </c>
      <c r="H394" t="s">
        <v>810</v>
      </c>
      <c r="I394" t="s">
        <v>43</v>
      </c>
    </row>
    <row r="395" spans="1:9" x14ac:dyDescent="0.2">
      <c r="A395" t="s">
        <v>12</v>
      </c>
      <c r="B395" t="s">
        <v>811</v>
      </c>
      <c r="C395" t="s">
        <v>13</v>
      </c>
      <c r="D395" t="s">
        <v>44</v>
      </c>
      <c r="E395">
        <v>338.20493389094099</v>
      </c>
    </row>
    <row r="396" spans="1:9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812</v>
      </c>
      <c r="G396" t="s">
        <v>97</v>
      </c>
      <c r="H396" t="s">
        <v>813</v>
      </c>
      <c r="I396" t="s">
        <v>43</v>
      </c>
    </row>
    <row r="397" spans="1:9" x14ac:dyDescent="0.2">
      <c r="A397" t="s">
        <v>12</v>
      </c>
      <c r="B397" t="s">
        <v>814</v>
      </c>
      <c r="C397" t="s">
        <v>13</v>
      </c>
      <c r="D397" t="s">
        <v>44</v>
      </c>
      <c r="E397">
        <v>326.86015748276202</v>
      </c>
    </row>
    <row r="398" spans="1:9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815</v>
      </c>
      <c r="G398" t="s">
        <v>98</v>
      </c>
      <c r="H398" t="s">
        <v>816</v>
      </c>
      <c r="I398" t="s">
        <v>43</v>
      </c>
    </row>
    <row r="399" spans="1:9" x14ac:dyDescent="0.2">
      <c r="A399" t="s">
        <v>12</v>
      </c>
      <c r="B399" t="s">
        <v>817</v>
      </c>
      <c r="C399" t="s">
        <v>13</v>
      </c>
      <c r="D399" t="s">
        <v>44</v>
      </c>
      <c r="E399">
        <v>317.37323744143299</v>
      </c>
    </row>
    <row r="400" spans="1:9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818</v>
      </c>
      <c r="G400" t="s">
        <v>819</v>
      </c>
      <c r="H400" t="s">
        <v>820</v>
      </c>
      <c r="I400" t="s">
        <v>43</v>
      </c>
    </row>
    <row r="401" spans="1:9" x14ac:dyDescent="0.2">
      <c r="A401" t="s">
        <v>12</v>
      </c>
      <c r="B401" t="s">
        <v>821</v>
      </c>
      <c r="C401" t="s">
        <v>13</v>
      </c>
      <c r="D401" t="s">
        <v>44</v>
      </c>
      <c r="E401">
        <v>308.37926085375301</v>
      </c>
    </row>
    <row r="402" spans="1:9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822</v>
      </c>
      <c r="G402" t="s">
        <v>99</v>
      </c>
      <c r="H402" t="s">
        <v>823</v>
      </c>
      <c r="I402" t="s">
        <v>43</v>
      </c>
    </row>
    <row r="403" spans="1:9" x14ac:dyDescent="0.2">
      <c r="A403" t="s">
        <v>12</v>
      </c>
      <c r="B403" t="s">
        <v>824</v>
      </c>
      <c r="C403" t="s">
        <v>13</v>
      </c>
      <c r="D403" t="s">
        <v>44</v>
      </c>
      <c r="E403">
        <v>300.85885061572702</v>
      </c>
    </row>
    <row r="404" spans="1:9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825</v>
      </c>
      <c r="G404" t="s">
        <v>100</v>
      </c>
      <c r="H404" t="s">
        <v>826</v>
      </c>
      <c r="I404" t="s">
        <v>43</v>
      </c>
    </row>
    <row r="405" spans="1:9" x14ac:dyDescent="0.2">
      <c r="A405" t="s">
        <v>12</v>
      </c>
      <c r="B405" t="s">
        <v>827</v>
      </c>
      <c r="C405" t="s">
        <v>13</v>
      </c>
      <c r="D405" t="s">
        <v>44</v>
      </c>
      <c r="E405">
        <v>295.05608679275502</v>
      </c>
    </row>
    <row r="406" spans="1:9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828</v>
      </c>
      <c r="G406" t="s">
        <v>347</v>
      </c>
      <c r="H406" t="s">
        <v>829</v>
      </c>
      <c r="I406" t="s">
        <v>43</v>
      </c>
    </row>
    <row r="407" spans="1:9" x14ac:dyDescent="0.2">
      <c r="A407" t="s">
        <v>12</v>
      </c>
      <c r="B407" t="s">
        <v>830</v>
      </c>
      <c r="C407" t="s">
        <v>13</v>
      </c>
      <c r="D407" t="s">
        <v>44</v>
      </c>
      <c r="E407">
        <v>290.26923809275098</v>
      </c>
    </row>
    <row r="408" spans="1:9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831</v>
      </c>
      <c r="G408" t="s">
        <v>351</v>
      </c>
      <c r="H408" t="s">
        <v>832</v>
      </c>
      <c r="I408" t="s">
        <v>43</v>
      </c>
    </row>
    <row r="409" spans="1:9" x14ac:dyDescent="0.2">
      <c r="A409" t="s">
        <v>12</v>
      </c>
      <c r="B409" t="s">
        <v>833</v>
      </c>
      <c r="C409" t="s">
        <v>13</v>
      </c>
      <c r="D409" t="s">
        <v>44</v>
      </c>
      <c r="E409">
        <v>286.57796684795801</v>
      </c>
    </row>
    <row r="410" spans="1:9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834</v>
      </c>
      <c r="G410" t="s">
        <v>101</v>
      </c>
      <c r="H410" t="s">
        <v>835</v>
      </c>
      <c r="I410" t="s">
        <v>43</v>
      </c>
    </row>
    <row r="411" spans="1:9" x14ac:dyDescent="0.2">
      <c r="A411" t="s">
        <v>12</v>
      </c>
      <c r="B411" t="s">
        <v>836</v>
      </c>
      <c r="C411" t="s">
        <v>13</v>
      </c>
      <c r="D411" t="s">
        <v>44</v>
      </c>
      <c r="E411">
        <v>284.07621376893297</v>
      </c>
    </row>
    <row r="412" spans="1:9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837</v>
      </c>
      <c r="G412" t="s">
        <v>359</v>
      </c>
      <c r="H412" t="s">
        <v>838</v>
      </c>
      <c r="I412" t="s">
        <v>43</v>
      </c>
    </row>
    <row r="413" spans="1:9" x14ac:dyDescent="0.2">
      <c r="A413" t="s">
        <v>12</v>
      </c>
      <c r="B413" t="s">
        <v>839</v>
      </c>
      <c r="C413" t="s">
        <v>13</v>
      </c>
      <c r="D413" t="s">
        <v>44</v>
      </c>
      <c r="E413">
        <v>282.92841730121103</v>
      </c>
    </row>
    <row r="414" spans="1:9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840</v>
      </c>
      <c r="G414" t="s">
        <v>363</v>
      </c>
      <c r="H414" t="s">
        <v>841</v>
      </c>
      <c r="I414" t="s">
        <v>43</v>
      </c>
    </row>
    <row r="415" spans="1:9" x14ac:dyDescent="0.2">
      <c r="A415" t="s">
        <v>12</v>
      </c>
      <c r="B415" t="s">
        <v>842</v>
      </c>
      <c r="C415" t="s">
        <v>13</v>
      </c>
      <c r="D415" t="s">
        <v>44</v>
      </c>
      <c r="E415">
        <v>283.02105337415298</v>
      </c>
    </row>
    <row r="416" spans="1:9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843</v>
      </c>
      <c r="G416" t="s">
        <v>844</v>
      </c>
      <c r="H416" t="s">
        <v>845</v>
      </c>
      <c r="I416" t="s">
        <v>43</v>
      </c>
    </row>
    <row r="417" spans="1:9" x14ac:dyDescent="0.2">
      <c r="A417" t="s">
        <v>12</v>
      </c>
      <c r="B417" t="s">
        <v>846</v>
      </c>
      <c r="C417" t="s">
        <v>13</v>
      </c>
      <c r="D417" t="s">
        <v>44</v>
      </c>
      <c r="E417">
        <v>284.18842366048602</v>
      </c>
    </row>
    <row r="418" spans="1:9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847</v>
      </c>
      <c r="G418" t="s">
        <v>848</v>
      </c>
      <c r="H418" t="s">
        <v>849</v>
      </c>
      <c r="I418" t="s">
        <v>43</v>
      </c>
    </row>
    <row r="419" spans="1:9" x14ac:dyDescent="0.2">
      <c r="A419" t="s">
        <v>12</v>
      </c>
      <c r="B419" t="s">
        <v>850</v>
      </c>
      <c r="C419" t="s">
        <v>13</v>
      </c>
      <c r="D419" t="s">
        <v>44</v>
      </c>
      <c r="E419">
        <v>286.30681733019998</v>
      </c>
    </row>
    <row r="420" spans="1:9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851</v>
      </c>
      <c r="G420" t="s">
        <v>375</v>
      </c>
      <c r="H420" t="s">
        <v>852</v>
      </c>
      <c r="I420" t="s">
        <v>43</v>
      </c>
    </row>
    <row r="421" spans="1:9" x14ac:dyDescent="0.2">
      <c r="A421" t="s">
        <v>12</v>
      </c>
      <c r="B421" t="s">
        <v>853</v>
      </c>
      <c r="C421" t="s">
        <v>13</v>
      </c>
      <c r="D421" t="s">
        <v>44</v>
      </c>
      <c r="E421">
        <v>288.83780297550999</v>
      </c>
    </row>
    <row r="422" spans="1:9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854</v>
      </c>
      <c r="G422" t="s">
        <v>379</v>
      </c>
      <c r="H422" t="s">
        <v>855</v>
      </c>
      <c r="I422" t="s">
        <v>43</v>
      </c>
    </row>
    <row r="423" spans="1:9" x14ac:dyDescent="0.2">
      <c r="A423" t="s">
        <v>12</v>
      </c>
      <c r="B423" t="s">
        <v>856</v>
      </c>
      <c r="C423" t="s">
        <v>13</v>
      </c>
      <c r="D423" t="s">
        <v>44</v>
      </c>
      <c r="E423">
        <v>290.90251543510198</v>
      </c>
    </row>
    <row r="424" spans="1:9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857</v>
      </c>
      <c r="G424" t="s">
        <v>858</v>
      </c>
      <c r="H424" t="s">
        <v>859</v>
      </c>
      <c r="I424" t="s">
        <v>43</v>
      </c>
    </row>
    <row r="425" spans="1:9" x14ac:dyDescent="0.2">
      <c r="A425" t="s">
        <v>12</v>
      </c>
      <c r="B425" t="s">
        <v>860</v>
      </c>
      <c r="C425" t="s">
        <v>13</v>
      </c>
      <c r="D425" t="s">
        <v>44</v>
      </c>
      <c r="E425">
        <v>290.88049245134999</v>
      </c>
    </row>
    <row r="426" spans="1:9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861</v>
      </c>
      <c r="G426" t="s">
        <v>387</v>
      </c>
      <c r="H426" t="s">
        <v>862</v>
      </c>
      <c r="I426" t="s">
        <v>43</v>
      </c>
    </row>
    <row r="427" spans="1:9" x14ac:dyDescent="0.2">
      <c r="A427" t="s">
        <v>12</v>
      </c>
      <c r="B427" t="s">
        <v>863</v>
      </c>
      <c r="C427" t="s">
        <v>13</v>
      </c>
      <c r="D427" t="s">
        <v>44</v>
      </c>
      <c r="E427">
        <v>287.60568853371001</v>
      </c>
    </row>
    <row r="428" spans="1:9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864</v>
      </c>
      <c r="G428" t="s">
        <v>391</v>
      </c>
      <c r="H428" t="s">
        <v>865</v>
      </c>
      <c r="I428" t="s">
        <v>43</v>
      </c>
    </row>
    <row r="429" spans="1:9" x14ac:dyDescent="0.2">
      <c r="A429" t="s">
        <v>12</v>
      </c>
      <c r="B429" t="s">
        <v>866</v>
      </c>
      <c r="C429" t="s">
        <v>13</v>
      </c>
      <c r="D429" t="s">
        <v>44</v>
      </c>
      <c r="E429">
        <v>277.70732479292502</v>
      </c>
    </row>
    <row r="430" spans="1:9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867</v>
      </c>
      <c r="G430" t="s">
        <v>395</v>
      </c>
      <c r="H430" t="s">
        <v>868</v>
      </c>
      <c r="I430" t="s">
        <v>43</v>
      </c>
    </row>
    <row r="431" spans="1:9" x14ac:dyDescent="0.2">
      <c r="A431" t="s">
        <v>12</v>
      </c>
      <c r="B431" t="s">
        <v>869</v>
      </c>
      <c r="C431" t="s">
        <v>13</v>
      </c>
      <c r="D431" t="s">
        <v>44</v>
      </c>
      <c r="E431">
        <v>259.42363721769698</v>
      </c>
    </row>
    <row r="432" spans="1:9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870</v>
      </c>
      <c r="G432" t="s">
        <v>871</v>
      </c>
      <c r="H432" t="s">
        <v>872</v>
      </c>
      <c r="I432" t="s">
        <v>43</v>
      </c>
    </row>
    <row r="433" spans="1:9" x14ac:dyDescent="0.2">
      <c r="A433" t="s">
        <v>12</v>
      </c>
      <c r="B433" t="s">
        <v>873</v>
      </c>
      <c r="C433" t="s">
        <v>13</v>
      </c>
      <c r="D433" t="s">
        <v>44</v>
      </c>
      <c r="E433">
        <v>230.933970046865</v>
      </c>
    </row>
    <row r="434" spans="1:9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874</v>
      </c>
      <c r="G434" t="s">
        <v>403</v>
      </c>
      <c r="H434" t="s">
        <v>875</v>
      </c>
      <c r="I434" t="s">
        <v>43</v>
      </c>
    </row>
    <row r="435" spans="1:9" x14ac:dyDescent="0.2">
      <c r="A435" t="s">
        <v>12</v>
      </c>
      <c r="B435" t="s">
        <v>876</v>
      </c>
      <c r="C435" t="s">
        <v>13</v>
      </c>
      <c r="D435" t="s">
        <v>44</v>
      </c>
      <c r="E435">
        <v>192.970553248161</v>
      </c>
    </row>
    <row r="436" spans="1:9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877</v>
      </c>
      <c r="G436" t="s">
        <v>407</v>
      </c>
      <c r="H436" t="s">
        <v>878</v>
      </c>
      <c r="I436" t="s">
        <v>43</v>
      </c>
    </row>
    <row r="437" spans="1:9" x14ac:dyDescent="0.2">
      <c r="A437" t="s">
        <v>12</v>
      </c>
      <c r="B437" t="s">
        <v>879</v>
      </c>
      <c r="C437" t="s">
        <v>13</v>
      </c>
      <c r="D437" t="s">
        <v>44</v>
      </c>
      <c r="E437">
        <v>145.70497849803601</v>
      </c>
    </row>
    <row r="438" spans="1:9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880</v>
      </c>
      <c r="G438" t="s">
        <v>411</v>
      </c>
      <c r="H438" t="s">
        <v>881</v>
      </c>
      <c r="I438" t="s">
        <v>43</v>
      </c>
    </row>
    <row r="439" spans="1:9" x14ac:dyDescent="0.2">
      <c r="A439" t="s">
        <v>12</v>
      </c>
      <c r="B439" t="s">
        <v>882</v>
      </c>
      <c r="C439" t="s">
        <v>13</v>
      </c>
      <c r="D439" t="s">
        <v>44</v>
      </c>
      <c r="E439">
        <v>94.117445644589793</v>
      </c>
    </row>
    <row r="440" spans="1:9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883</v>
      </c>
      <c r="G440" t="s">
        <v>884</v>
      </c>
      <c r="H440" t="s">
        <v>885</v>
      </c>
      <c r="I440" t="s">
        <v>43</v>
      </c>
    </row>
    <row r="441" spans="1:9" x14ac:dyDescent="0.2">
      <c r="A441" t="s">
        <v>12</v>
      </c>
      <c r="B441" t="s">
        <v>886</v>
      </c>
      <c r="C441" t="s">
        <v>13</v>
      </c>
      <c r="D441" t="s">
        <v>44</v>
      </c>
      <c r="E441">
        <v>41.723062621682303</v>
      </c>
    </row>
    <row r="442" spans="1:9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887</v>
      </c>
      <c r="G442" t="s">
        <v>419</v>
      </c>
      <c r="H442" t="s">
        <v>888</v>
      </c>
      <c r="I442" t="s">
        <v>43</v>
      </c>
    </row>
    <row r="443" spans="1:9" x14ac:dyDescent="0.2">
      <c r="A443" t="s">
        <v>12</v>
      </c>
      <c r="B443" t="s">
        <v>889</v>
      </c>
      <c r="C443" t="s">
        <v>13</v>
      </c>
      <c r="D443" t="s">
        <v>44</v>
      </c>
      <c r="E443">
        <v>-5.8769089447704301</v>
      </c>
    </row>
    <row r="444" spans="1:9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890</v>
      </c>
      <c r="G444" t="s">
        <v>423</v>
      </c>
      <c r="H444" t="s">
        <v>891</v>
      </c>
      <c r="I444" t="s">
        <v>43</v>
      </c>
    </row>
    <row r="445" spans="1:9" x14ac:dyDescent="0.2">
      <c r="A445" t="s">
        <v>12</v>
      </c>
      <c r="B445" t="s">
        <v>892</v>
      </c>
      <c r="C445" s="18" t="s">
        <v>13</v>
      </c>
      <c r="D445" t="s">
        <v>44</v>
      </c>
      <c r="E445">
        <v>-46.292662441755702</v>
      </c>
    </row>
    <row r="446" spans="1:9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893</v>
      </c>
      <c r="G446" t="s">
        <v>894</v>
      </c>
      <c r="H446" t="s">
        <v>895</v>
      </c>
      <c r="I446" t="s">
        <v>43</v>
      </c>
    </row>
    <row r="447" spans="1:9" x14ac:dyDescent="0.2">
      <c r="A447" t="s">
        <v>12</v>
      </c>
      <c r="B447" t="s">
        <v>896</v>
      </c>
      <c r="C447" s="18" t="s">
        <v>13</v>
      </c>
      <c r="D447" t="s">
        <v>44</v>
      </c>
      <c r="E447">
        <v>-76.988100431071004</v>
      </c>
    </row>
    <row r="448" spans="1:9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897</v>
      </c>
      <c r="G448" t="s">
        <v>898</v>
      </c>
      <c r="H448" t="s">
        <v>899</v>
      </c>
      <c r="I448" t="s">
        <v>43</v>
      </c>
    </row>
    <row r="449" spans="1:9" x14ac:dyDescent="0.2">
      <c r="A449" t="s">
        <v>12</v>
      </c>
      <c r="B449" t="s">
        <v>900</v>
      </c>
      <c r="C449" s="18" t="s">
        <v>13</v>
      </c>
      <c r="D449" t="s">
        <v>44</v>
      </c>
      <c r="E449">
        <v>-98.153310638488406</v>
      </c>
    </row>
    <row r="450" spans="1:9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901</v>
      </c>
      <c r="G450" t="s">
        <v>435</v>
      </c>
      <c r="H450" t="s">
        <v>902</v>
      </c>
      <c r="I450" t="s">
        <v>43</v>
      </c>
    </row>
    <row r="451" spans="1:9" x14ac:dyDescent="0.2">
      <c r="A451" t="s">
        <v>12</v>
      </c>
      <c r="B451" t="s">
        <v>903</v>
      </c>
      <c r="C451" t="s">
        <v>13</v>
      </c>
      <c r="D451" t="s">
        <v>44</v>
      </c>
      <c r="E451">
        <v>-110.49263093339</v>
      </c>
    </row>
    <row r="452" spans="1:9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904</v>
      </c>
      <c r="G452" t="s">
        <v>905</v>
      </c>
      <c r="H452" t="s">
        <v>906</v>
      </c>
      <c r="I452" t="s">
        <v>43</v>
      </c>
    </row>
    <row r="453" spans="1:9" x14ac:dyDescent="0.2">
      <c r="A453" t="s">
        <v>12</v>
      </c>
      <c r="B453" t="s">
        <v>907</v>
      </c>
      <c r="C453" t="s">
        <v>13</v>
      </c>
      <c r="D453" t="s">
        <v>44</v>
      </c>
      <c r="E453">
        <v>-115.820815294757</v>
      </c>
    </row>
    <row r="454" spans="1:9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908</v>
      </c>
      <c r="G454" t="s">
        <v>909</v>
      </c>
      <c r="H454" t="s">
        <v>910</v>
      </c>
      <c r="I454" t="s">
        <v>43</v>
      </c>
    </row>
    <row r="455" spans="1:9" x14ac:dyDescent="0.2">
      <c r="A455" t="s">
        <v>12</v>
      </c>
      <c r="B455" t="s">
        <v>911</v>
      </c>
      <c r="C455" t="s">
        <v>13</v>
      </c>
      <c r="D455" t="s">
        <v>44</v>
      </c>
      <c r="E455">
        <v>-115.67069438341299</v>
      </c>
    </row>
    <row r="456" spans="1:9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912</v>
      </c>
      <c r="G456" t="s">
        <v>45</v>
      </c>
      <c r="H456" t="s">
        <v>913</v>
      </c>
      <c r="I456" t="s">
        <v>43</v>
      </c>
    </row>
    <row r="457" spans="1:9" x14ac:dyDescent="0.2">
      <c r="A457" t="s">
        <v>12</v>
      </c>
      <c r="B457" t="s">
        <v>914</v>
      </c>
      <c r="C457" t="s">
        <v>13</v>
      </c>
      <c r="D457" t="s">
        <v>44</v>
      </c>
      <c r="E457">
        <v>-191.20139070430901</v>
      </c>
    </row>
    <row r="458" spans="1:9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915</v>
      </c>
      <c r="G458" t="s">
        <v>46</v>
      </c>
      <c r="H458" t="s">
        <v>916</v>
      </c>
      <c r="I458" t="s">
        <v>43</v>
      </c>
    </row>
    <row r="459" spans="1:9" x14ac:dyDescent="0.2">
      <c r="A459" t="s">
        <v>12</v>
      </c>
      <c r="B459" t="s">
        <v>917</v>
      </c>
      <c r="C459" t="s">
        <v>13</v>
      </c>
      <c r="D459" t="s">
        <v>44</v>
      </c>
      <c r="E459">
        <v>-194.645857857756</v>
      </c>
    </row>
    <row r="460" spans="1:9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918</v>
      </c>
      <c r="G460" t="s">
        <v>47</v>
      </c>
      <c r="H460" t="s">
        <v>919</v>
      </c>
      <c r="I460" t="s">
        <v>43</v>
      </c>
    </row>
    <row r="461" spans="1:9" x14ac:dyDescent="0.2">
      <c r="A461" t="s">
        <v>12</v>
      </c>
      <c r="B461" t="s">
        <v>920</v>
      </c>
      <c r="C461" t="s">
        <v>13</v>
      </c>
      <c r="D461" t="s">
        <v>44</v>
      </c>
      <c r="E461">
        <v>-189.29625959373001</v>
      </c>
    </row>
    <row r="462" spans="1:9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921</v>
      </c>
      <c r="G462" t="s">
        <v>48</v>
      </c>
      <c r="H462" t="s">
        <v>922</v>
      </c>
      <c r="I462" t="s">
        <v>43</v>
      </c>
    </row>
    <row r="463" spans="1:9" x14ac:dyDescent="0.2">
      <c r="A463" t="s">
        <v>12</v>
      </c>
      <c r="B463" t="s">
        <v>923</v>
      </c>
      <c r="C463" t="s">
        <v>13</v>
      </c>
      <c r="D463" t="s">
        <v>44</v>
      </c>
      <c r="E463">
        <v>-172.098077978405</v>
      </c>
    </row>
    <row r="464" spans="1:9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924</v>
      </c>
      <c r="G464" t="s">
        <v>49</v>
      </c>
      <c r="H464" t="s">
        <v>925</v>
      </c>
      <c r="I464" t="s">
        <v>43</v>
      </c>
    </row>
    <row r="465" spans="1:9" x14ac:dyDescent="0.2">
      <c r="A465" t="s">
        <v>12</v>
      </c>
      <c r="B465" t="s">
        <v>926</v>
      </c>
      <c r="C465" t="s">
        <v>13</v>
      </c>
      <c r="D465" t="s">
        <v>44</v>
      </c>
      <c r="E465">
        <v>-141.94487957624199</v>
      </c>
    </row>
    <row r="466" spans="1:9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927</v>
      </c>
      <c r="G466" t="s">
        <v>50</v>
      </c>
      <c r="H466" t="s">
        <v>928</v>
      </c>
      <c r="I466" t="s">
        <v>43</v>
      </c>
    </row>
    <row r="467" spans="1:9" x14ac:dyDescent="0.2">
      <c r="A467" t="s">
        <v>12</v>
      </c>
      <c r="B467" t="s">
        <v>929</v>
      </c>
      <c r="C467" t="s">
        <v>13</v>
      </c>
      <c r="D467" t="s">
        <v>44</v>
      </c>
      <c r="E467">
        <v>-97.388498837495504</v>
      </c>
    </row>
    <row r="468" spans="1:9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930</v>
      </c>
      <c r="G468" t="s">
        <v>51</v>
      </c>
      <c r="H468" t="s">
        <v>931</v>
      </c>
      <c r="I468" t="s">
        <v>43</v>
      </c>
    </row>
    <row r="469" spans="1:9" x14ac:dyDescent="0.2">
      <c r="A469" t="s">
        <v>12</v>
      </c>
      <c r="B469" t="s">
        <v>932</v>
      </c>
      <c r="C469" t="s">
        <v>13</v>
      </c>
      <c r="D469" t="s">
        <v>44</v>
      </c>
      <c r="E469">
        <v>-41.653380167630999</v>
      </c>
    </row>
    <row r="470" spans="1:9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933</v>
      </c>
      <c r="G470" t="s">
        <v>52</v>
      </c>
      <c r="H470" t="s">
        <v>934</v>
      </c>
      <c r="I470" t="s">
        <v>43</v>
      </c>
    </row>
    <row r="471" spans="1:9" x14ac:dyDescent="0.2">
      <c r="A471" t="s">
        <v>12</v>
      </c>
      <c r="B471" t="s">
        <v>935</v>
      </c>
      <c r="C471" t="s">
        <v>13</v>
      </c>
      <c r="D471" t="s">
        <v>44</v>
      </c>
      <c r="E471">
        <v>21.152177268035501</v>
      </c>
    </row>
    <row r="472" spans="1:9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936</v>
      </c>
      <c r="G472" t="s">
        <v>53</v>
      </c>
      <c r="H472" t="s">
        <v>937</v>
      </c>
      <c r="I472" t="s">
        <v>43</v>
      </c>
    </row>
    <row r="473" spans="1:9" x14ac:dyDescent="0.2">
      <c r="A473" t="s">
        <v>12</v>
      </c>
      <c r="B473" t="s">
        <v>938</v>
      </c>
      <c r="C473" t="s">
        <v>13</v>
      </c>
      <c r="D473" t="s">
        <v>44</v>
      </c>
      <c r="E473">
        <v>84.275008248677494</v>
      </c>
    </row>
    <row r="474" spans="1:9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939</v>
      </c>
      <c r="G474" t="s">
        <v>54</v>
      </c>
      <c r="H474" t="s">
        <v>940</v>
      </c>
      <c r="I474" t="s">
        <v>43</v>
      </c>
    </row>
    <row r="475" spans="1:9" x14ac:dyDescent="0.2">
      <c r="A475" t="s">
        <v>12</v>
      </c>
      <c r="B475" t="s">
        <v>941</v>
      </c>
      <c r="C475" t="s">
        <v>13</v>
      </c>
      <c r="D475" t="s">
        <v>44</v>
      </c>
      <c r="E475">
        <v>142.36643210064699</v>
      </c>
    </row>
    <row r="476" spans="1:9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942</v>
      </c>
      <c r="G476" t="s">
        <v>55</v>
      </c>
      <c r="H476" t="s">
        <v>943</v>
      </c>
      <c r="I476" t="s">
        <v>43</v>
      </c>
    </row>
    <row r="477" spans="1:9" x14ac:dyDescent="0.2">
      <c r="A477" t="s">
        <v>12</v>
      </c>
      <c r="B477" t="s">
        <v>944</v>
      </c>
      <c r="C477" t="s">
        <v>13</v>
      </c>
      <c r="D477" t="s">
        <v>44</v>
      </c>
      <c r="E477">
        <v>189.47662364150699</v>
      </c>
    </row>
    <row r="478" spans="1:9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945</v>
      </c>
      <c r="G478" t="s">
        <v>56</v>
      </c>
      <c r="H478" t="s">
        <v>946</v>
      </c>
      <c r="I478" t="s">
        <v>43</v>
      </c>
    </row>
    <row r="479" spans="1:9" x14ac:dyDescent="0.2">
      <c r="A479" t="s">
        <v>12</v>
      </c>
      <c r="B479" t="s">
        <v>947</v>
      </c>
      <c r="C479" t="s">
        <v>13</v>
      </c>
      <c r="D479" t="s">
        <v>44</v>
      </c>
      <c r="E479">
        <v>223.89863058221999</v>
      </c>
    </row>
    <row r="480" spans="1:9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948</v>
      </c>
      <c r="G480" t="s">
        <v>57</v>
      </c>
      <c r="H480" t="s">
        <v>949</v>
      </c>
      <c r="I480" t="s">
        <v>43</v>
      </c>
    </row>
    <row r="481" spans="1:9" x14ac:dyDescent="0.2">
      <c r="A481" t="s">
        <v>12</v>
      </c>
      <c r="B481" t="s">
        <v>950</v>
      </c>
      <c r="C481" t="s">
        <v>13</v>
      </c>
      <c r="D481" t="s">
        <v>44</v>
      </c>
      <c r="E481">
        <v>245.06249766959101</v>
      </c>
    </row>
    <row r="482" spans="1:9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951</v>
      </c>
      <c r="G482" t="s">
        <v>58</v>
      </c>
      <c r="H482" t="s">
        <v>952</v>
      </c>
      <c r="I482" t="s">
        <v>43</v>
      </c>
    </row>
    <row r="483" spans="1:9" x14ac:dyDescent="0.2">
      <c r="A483" t="s">
        <v>12</v>
      </c>
      <c r="B483" t="s">
        <v>953</v>
      </c>
      <c r="C483" t="s">
        <v>13</v>
      </c>
      <c r="D483" t="s">
        <v>44</v>
      </c>
      <c r="E483">
        <v>256.02993350868002</v>
      </c>
    </row>
    <row r="484" spans="1:9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954</v>
      </c>
      <c r="G484" t="s">
        <v>59</v>
      </c>
      <c r="H484" t="s">
        <v>955</v>
      </c>
      <c r="I484" t="s">
        <v>43</v>
      </c>
    </row>
    <row r="485" spans="1:9" x14ac:dyDescent="0.2">
      <c r="A485" t="s">
        <v>12</v>
      </c>
      <c r="B485" t="s">
        <v>956</v>
      </c>
      <c r="C485" t="s">
        <v>13</v>
      </c>
      <c r="D485" t="s">
        <v>44</v>
      </c>
      <c r="E485">
        <v>258.658967049034</v>
      </c>
    </row>
    <row r="486" spans="1:9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957</v>
      </c>
      <c r="G486" t="s">
        <v>60</v>
      </c>
      <c r="H486" t="s">
        <v>958</v>
      </c>
      <c r="I486" t="s">
        <v>43</v>
      </c>
    </row>
    <row r="487" spans="1:9" x14ac:dyDescent="0.2">
      <c r="A487" t="s">
        <v>12</v>
      </c>
      <c r="B487" t="s">
        <v>959</v>
      </c>
      <c r="C487" t="s">
        <v>13</v>
      </c>
      <c r="D487" t="s">
        <v>44</v>
      </c>
      <c r="E487">
        <v>256.19277566037499</v>
      </c>
    </row>
    <row r="488" spans="1:9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960</v>
      </c>
      <c r="G488" t="s">
        <v>61</v>
      </c>
      <c r="H488" t="s">
        <v>961</v>
      </c>
      <c r="I488" t="s">
        <v>43</v>
      </c>
    </row>
    <row r="489" spans="1:9" x14ac:dyDescent="0.2">
      <c r="A489" t="s">
        <v>12</v>
      </c>
      <c r="B489" t="s">
        <v>962</v>
      </c>
      <c r="C489" t="s">
        <v>13</v>
      </c>
      <c r="D489" t="s">
        <v>44</v>
      </c>
      <c r="E489">
        <v>251.29403818044901</v>
      </c>
    </row>
    <row r="490" spans="1:9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963</v>
      </c>
      <c r="G490" t="s">
        <v>62</v>
      </c>
      <c r="H490" t="s">
        <v>964</v>
      </c>
      <c r="I490" t="s">
        <v>43</v>
      </c>
    </row>
    <row r="491" spans="1:9" x14ac:dyDescent="0.2">
      <c r="A491" t="s">
        <v>12</v>
      </c>
      <c r="B491" t="s">
        <v>965</v>
      </c>
      <c r="C491" t="s">
        <v>13</v>
      </c>
      <c r="D491" t="s">
        <v>44</v>
      </c>
      <c r="E491">
        <v>245.534721269746</v>
      </c>
    </row>
    <row r="492" spans="1:9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966</v>
      </c>
      <c r="G492" t="s">
        <v>63</v>
      </c>
      <c r="H492" t="s">
        <v>967</v>
      </c>
      <c r="I492" t="s">
        <v>43</v>
      </c>
    </row>
    <row r="493" spans="1:9" x14ac:dyDescent="0.2">
      <c r="A493" t="s">
        <v>12</v>
      </c>
      <c r="B493" t="s">
        <v>968</v>
      </c>
      <c r="C493" t="s">
        <v>13</v>
      </c>
      <c r="D493" t="s">
        <v>44</v>
      </c>
      <c r="E493">
        <v>239.61896180796299</v>
      </c>
    </row>
    <row r="494" spans="1:9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969</v>
      </c>
      <c r="G494" t="s">
        <v>64</v>
      </c>
      <c r="H494" t="s">
        <v>970</v>
      </c>
      <c r="I494" t="s">
        <v>43</v>
      </c>
    </row>
    <row r="495" spans="1:9" x14ac:dyDescent="0.2">
      <c r="A495" t="s">
        <v>12</v>
      </c>
      <c r="B495" t="s">
        <v>971</v>
      </c>
      <c r="C495" t="s">
        <v>13</v>
      </c>
      <c r="D495" t="s">
        <v>44</v>
      </c>
      <c r="E495">
        <v>233.96459961632101</v>
      </c>
    </row>
    <row r="496" spans="1:9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972</v>
      </c>
      <c r="G496" t="s">
        <v>65</v>
      </c>
      <c r="H496" t="s">
        <v>973</v>
      </c>
      <c r="I496" t="s">
        <v>43</v>
      </c>
    </row>
    <row r="497" spans="1:9" x14ac:dyDescent="0.2">
      <c r="A497" t="s">
        <v>12</v>
      </c>
      <c r="B497" t="s">
        <v>974</v>
      </c>
      <c r="C497" t="s">
        <v>13</v>
      </c>
      <c r="D497" t="s">
        <v>44</v>
      </c>
      <c r="E497">
        <v>228.85967228674201</v>
      </c>
    </row>
    <row r="498" spans="1:9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975</v>
      </c>
      <c r="G498" t="s">
        <v>66</v>
      </c>
      <c r="H498" t="s">
        <v>976</v>
      </c>
      <c r="I498" t="s">
        <v>43</v>
      </c>
    </row>
    <row r="499" spans="1:9" x14ac:dyDescent="0.2">
      <c r="A499" t="s">
        <v>12</v>
      </c>
      <c r="B499" t="s">
        <v>977</v>
      </c>
      <c r="C499" t="s">
        <v>13</v>
      </c>
      <c r="D499" t="s">
        <v>44</v>
      </c>
      <c r="E499">
        <v>224.723272767624</v>
      </c>
    </row>
    <row r="500" spans="1:9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978</v>
      </c>
      <c r="G500" t="s">
        <v>67</v>
      </c>
      <c r="H500" t="s">
        <v>979</v>
      </c>
      <c r="I500" t="s">
        <v>43</v>
      </c>
    </row>
    <row r="501" spans="1:9" x14ac:dyDescent="0.2">
      <c r="A501" t="s">
        <v>12</v>
      </c>
      <c r="B501" t="s">
        <v>980</v>
      </c>
      <c r="C501" t="s">
        <v>13</v>
      </c>
      <c r="D501" t="s">
        <v>44</v>
      </c>
      <c r="E501">
        <v>221.208277535474</v>
      </c>
    </row>
    <row r="502" spans="1:9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981</v>
      </c>
      <c r="G502" t="s">
        <v>102</v>
      </c>
      <c r="H502" t="s">
        <v>982</v>
      </c>
      <c r="I502" t="s">
        <v>43</v>
      </c>
    </row>
    <row r="503" spans="1:9" x14ac:dyDescent="0.2">
      <c r="A503" t="s">
        <v>12</v>
      </c>
      <c r="B503" t="s">
        <v>983</v>
      </c>
      <c r="C503" t="s">
        <v>13</v>
      </c>
      <c r="D503" t="s">
        <v>44</v>
      </c>
      <c r="E503">
        <v>218.72428982422201</v>
      </c>
    </row>
    <row r="504" spans="1:9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984</v>
      </c>
      <c r="G504" t="s">
        <v>527</v>
      </c>
      <c r="H504" t="s">
        <v>985</v>
      </c>
      <c r="I504" t="s">
        <v>43</v>
      </c>
    </row>
    <row r="505" spans="1:9" x14ac:dyDescent="0.2">
      <c r="A505" t="s">
        <v>12</v>
      </c>
      <c r="B505" t="s">
        <v>986</v>
      </c>
      <c r="C505" t="s">
        <v>13</v>
      </c>
      <c r="D505" t="s">
        <v>44</v>
      </c>
      <c r="E505">
        <v>216.88400265112199</v>
      </c>
    </row>
    <row r="506" spans="1:9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987</v>
      </c>
      <c r="G506" t="s">
        <v>988</v>
      </c>
      <c r="H506" t="s">
        <v>989</v>
      </c>
      <c r="I506" t="s">
        <v>43</v>
      </c>
    </row>
    <row r="507" spans="1:9" x14ac:dyDescent="0.2">
      <c r="A507" t="s">
        <v>12</v>
      </c>
      <c r="B507" t="s">
        <v>990</v>
      </c>
      <c r="C507" t="s">
        <v>13</v>
      </c>
      <c r="D507" t="s">
        <v>44</v>
      </c>
      <c r="E507">
        <v>215.68498776178799</v>
      </c>
    </row>
    <row r="508" spans="1:9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991</v>
      </c>
      <c r="G508" t="s">
        <v>535</v>
      </c>
      <c r="H508" t="s">
        <v>992</v>
      </c>
      <c r="I508" t="s">
        <v>43</v>
      </c>
    </row>
    <row r="509" spans="1:9" x14ac:dyDescent="0.2">
      <c r="A509" t="s">
        <v>12</v>
      </c>
      <c r="B509" t="s">
        <v>993</v>
      </c>
      <c r="C509" t="s">
        <v>13</v>
      </c>
      <c r="D509" t="s">
        <v>44</v>
      </c>
      <c r="E509">
        <v>215.79827430453801</v>
      </c>
    </row>
    <row r="510" spans="1:9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994</v>
      </c>
      <c r="G510" t="s">
        <v>539</v>
      </c>
      <c r="H510" t="s">
        <v>995</v>
      </c>
      <c r="I510" t="s">
        <v>43</v>
      </c>
    </row>
    <row r="511" spans="1:9" x14ac:dyDescent="0.2">
      <c r="A511" t="s">
        <v>12</v>
      </c>
      <c r="B511" t="s">
        <v>996</v>
      </c>
      <c r="C511" t="s">
        <v>13</v>
      </c>
      <c r="D511" t="s">
        <v>44</v>
      </c>
      <c r="E511">
        <v>215.96144779367901</v>
      </c>
    </row>
    <row r="512" spans="1:9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997</v>
      </c>
      <c r="G512" t="s">
        <v>543</v>
      </c>
      <c r="H512" t="s">
        <v>998</v>
      </c>
      <c r="I512" t="s">
        <v>43</v>
      </c>
    </row>
    <row r="513" spans="1:9" x14ac:dyDescent="0.2">
      <c r="A513" t="s">
        <v>12</v>
      </c>
      <c r="B513" t="s">
        <v>999</v>
      </c>
      <c r="C513" t="s">
        <v>13</v>
      </c>
      <c r="D513" t="s">
        <v>44</v>
      </c>
      <c r="E513">
        <v>216.67635547407201</v>
      </c>
    </row>
    <row r="514" spans="1:9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1000</v>
      </c>
      <c r="G514" t="s">
        <v>1001</v>
      </c>
      <c r="H514" t="s">
        <v>1002</v>
      </c>
      <c r="I514" t="s">
        <v>43</v>
      </c>
    </row>
    <row r="515" spans="1:9" x14ac:dyDescent="0.2">
      <c r="A515" t="s">
        <v>12</v>
      </c>
      <c r="B515" t="s">
        <v>1003</v>
      </c>
      <c r="C515" t="s">
        <v>13</v>
      </c>
      <c r="D515" t="s">
        <v>44</v>
      </c>
      <c r="E515">
        <v>217.37328416645499</v>
      </c>
    </row>
    <row r="516" spans="1:9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1004</v>
      </c>
      <c r="G516" t="s">
        <v>551</v>
      </c>
      <c r="H516" t="s">
        <v>1005</v>
      </c>
      <c r="I516" t="s">
        <v>43</v>
      </c>
    </row>
    <row r="517" spans="1:9" x14ac:dyDescent="0.2">
      <c r="A517" t="s">
        <v>12</v>
      </c>
      <c r="B517" t="s">
        <v>1006</v>
      </c>
      <c r="C517" t="s">
        <v>13</v>
      </c>
      <c r="D517" t="s">
        <v>44</v>
      </c>
      <c r="E517">
        <v>217.156781401058</v>
      </c>
    </row>
    <row r="518" spans="1:9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1007</v>
      </c>
      <c r="G518" t="s">
        <v>555</v>
      </c>
      <c r="H518" t="s">
        <v>1008</v>
      </c>
      <c r="I518" t="s">
        <v>43</v>
      </c>
    </row>
    <row r="519" spans="1:9" x14ac:dyDescent="0.2">
      <c r="A519" t="s">
        <v>12</v>
      </c>
      <c r="B519" t="s">
        <v>1009</v>
      </c>
      <c r="C519" t="s">
        <v>13</v>
      </c>
      <c r="D519" t="s">
        <v>44</v>
      </c>
      <c r="E519">
        <v>215.32782906967199</v>
      </c>
    </row>
    <row r="520" spans="1:9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1010</v>
      </c>
      <c r="G520" t="s">
        <v>559</v>
      </c>
      <c r="H520" t="s">
        <v>1011</v>
      </c>
      <c r="I520" t="s">
        <v>43</v>
      </c>
    </row>
    <row r="521" spans="1:9" x14ac:dyDescent="0.2">
      <c r="A521" t="s">
        <v>12</v>
      </c>
      <c r="B521" t="s">
        <v>1012</v>
      </c>
      <c r="C521" t="s">
        <v>13</v>
      </c>
      <c r="D521" t="s">
        <v>44</v>
      </c>
      <c r="E521">
        <v>211.05295621186301</v>
      </c>
    </row>
    <row r="522" spans="1:9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1013</v>
      </c>
      <c r="G522" t="s">
        <v>1014</v>
      </c>
      <c r="H522" t="s">
        <v>1015</v>
      </c>
      <c r="I522" t="s">
        <v>43</v>
      </c>
    </row>
    <row r="523" spans="1:9" x14ac:dyDescent="0.2">
      <c r="A523" t="s">
        <v>12</v>
      </c>
      <c r="B523" t="s">
        <v>1016</v>
      </c>
      <c r="C523" t="s">
        <v>13</v>
      </c>
      <c r="D523" t="s">
        <v>44</v>
      </c>
      <c r="E523">
        <v>202.14100378678901</v>
      </c>
    </row>
    <row r="524" spans="1:9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1017</v>
      </c>
      <c r="G524" t="s">
        <v>567</v>
      </c>
      <c r="H524" t="s">
        <v>1018</v>
      </c>
      <c r="I524" t="s">
        <v>43</v>
      </c>
    </row>
    <row r="525" spans="1:9" x14ac:dyDescent="0.2">
      <c r="A525" t="s">
        <v>12</v>
      </c>
      <c r="B525" t="s">
        <v>1019</v>
      </c>
      <c r="C525" t="s">
        <v>13</v>
      </c>
      <c r="D525" t="s">
        <v>44</v>
      </c>
      <c r="E525">
        <v>187.33465592475301</v>
      </c>
    </row>
    <row r="526" spans="1:9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1020</v>
      </c>
      <c r="G526" t="s">
        <v>571</v>
      </c>
      <c r="H526" t="s">
        <v>1021</v>
      </c>
      <c r="I526" t="s">
        <v>43</v>
      </c>
    </row>
    <row r="527" spans="1:9" x14ac:dyDescent="0.2">
      <c r="A527" t="s">
        <v>12</v>
      </c>
      <c r="B527" t="s">
        <v>1022</v>
      </c>
      <c r="C527" t="s">
        <v>13</v>
      </c>
      <c r="D527" t="s">
        <v>44</v>
      </c>
      <c r="E527">
        <v>166.24010484582601</v>
      </c>
    </row>
    <row r="528" spans="1:9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1023</v>
      </c>
      <c r="G528" t="s">
        <v>1024</v>
      </c>
      <c r="H528" t="s">
        <v>1025</v>
      </c>
      <c r="I528" t="s">
        <v>43</v>
      </c>
    </row>
    <row r="529" spans="1:9" x14ac:dyDescent="0.2">
      <c r="A529" t="s">
        <v>12</v>
      </c>
      <c r="B529" t="s">
        <v>1026</v>
      </c>
      <c r="C529" t="s">
        <v>13</v>
      </c>
      <c r="D529" t="s">
        <v>44</v>
      </c>
      <c r="E529">
        <v>138.742602034566</v>
      </c>
    </row>
    <row r="530" spans="1:9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1027</v>
      </c>
      <c r="G530" t="s">
        <v>1028</v>
      </c>
      <c r="H530" t="s">
        <v>1029</v>
      </c>
      <c r="I530" t="s">
        <v>43</v>
      </c>
    </row>
    <row r="531" spans="1:9" x14ac:dyDescent="0.2">
      <c r="A531" t="s">
        <v>12</v>
      </c>
      <c r="B531" t="s">
        <v>1030</v>
      </c>
      <c r="C531" t="s">
        <v>13</v>
      </c>
      <c r="D531" t="s">
        <v>44</v>
      </c>
      <c r="E531">
        <v>105.83764862341501</v>
      </c>
    </row>
    <row r="532" spans="1:9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1031</v>
      </c>
      <c r="G532" t="s">
        <v>583</v>
      </c>
      <c r="H532" t="s">
        <v>1032</v>
      </c>
      <c r="I532" t="s">
        <v>43</v>
      </c>
    </row>
    <row r="533" spans="1:9" x14ac:dyDescent="0.2">
      <c r="A533" t="s">
        <v>12</v>
      </c>
      <c r="B533" t="s">
        <v>1033</v>
      </c>
      <c r="C533" t="s">
        <v>13</v>
      </c>
      <c r="D533" t="s">
        <v>44</v>
      </c>
      <c r="E533">
        <v>70.032143035758196</v>
      </c>
    </row>
    <row r="534" spans="1:9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1034</v>
      </c>
      <c r="G534" t="s">
        <v>587</v>
      </c>
      <c r="H534" t="s">
        <v>1035</v>
      </c>
      <c r="I534" t="s">
        <v>43</v>
      </c>
    </row>
    <row r="535" spans="1:9" x14ac:dyDescent="0.2">
      <c r="A535" t="s">
        <v>12</v>
      </c>
      <c r="B535" t="s">
        <v>1036</v>
      </c>
      <c r="C535" t="s">
        <v>13</v>
      </c>
      <c r="D535" t="s">
        <v>44</v>
      </c>
      <c r="E535">
        <v>33.607451132721799</v>
      </c>
    </row>
    <row r="536" spans="1:9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1037</v>
      </c>
      <c r="G536" t="s">
        <v>1038</v>
      </c>
      <c r="H536" t="s">
        <v>1039</v>
      </c>
      <c r="I536" t="s">
        <v>43</v>
      </c>
    </row>
    <row r="537" spans="1:9" x14ac:dyDescent="0.2">
      <c r="A537" t="s">
        <v>12</v>
      </c>
      <c r="B537" t="s">
        <v>1040</v>
      </c>
      <c r="C537" t="s">
        <v>13</v>
      </c>
      <c r="D537" t="s">
        <v>44</v>
      </c>
      <c r="E537">
        <v>-0.52787942359070295</v>
      </c>
    </row>
    <row r="538" spans="1:9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1041</v>
      </c>
      <c r="G538" t="s">
        <v>595</v>
      </c>
      <c r="H538" t="s">
        <v>1042</v>
      </c>
      <c r="I538" t="s">
        <v>43</v>
      </c>
    </row>
    <row r="539" spans="1:9" x14ac:dyDescent="0.2">
      <c r="A539" t="s">
        <v>12</v>
      </c>
      <c r="B539" t="s">
        <v>1043</v>
      </c>
      <c r="C539" s="18" t="s">
        <v>13</v>
      </c>
      <c r="D539" t="s">
        <v>44</v>
      </c>
      <c r="E539">
        <v>-30.097081013638899</v>
      </c>
    </row>
    <row r="540" spans="1:9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1044</v>
      </c>
      <c r="G540" t="s">
        <v>599</v>
      </c>
      <c r="H540" t="s">
        <v>1045</v>
      </c>
      <c r="I540" t="s">
        <v>43</v>
      </c>
    </row>
    <row r="541" spans="1:9" x14ac:dyDescent="0.2">
      <c r="A541" t="s">
        <v>12</v>
      </c>
      <c r="B541" t="s">
        <v>1046</v>
      </c>
      <c r="C541" s="18" t="s">
        <v>13</v>
      </c>
      <c r="D541" t="s">
        <v>44</v>
      </c>
      <c r="E541">
        <v>-53.724402995507198</v>
      </c>
    </row>
    <row r="542" spans="1:9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1047</v>
      </c>
      <c r="G542" t="s">
        <v>603</v>
      </c>
      <c r="H542" t="s">
        <v>1048</v>
      </c>
      <c r="I542" t="s">
        <v>43</v>
      </c>
    </row>
    <row r="543" spans="1:9" x14ac:dyDescent="0.2">
      <c r="A543" t="s">
        <v>12</v>
      </c>
      <c r="B543" t="s">
        <v>1049</v>
      </c>
      <c r="C543" t="s">
        <v>13</v>
      </c>
      <c r="D543" t="s">
        <v>44</v>
      </c>
      <c r="E543">
        <v>-71.111013184608098</v>
      </c>
    </row>
    <row r="544" spans="1:9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1050</v>
      </c>
      <c r="G544" t="s">
        <v>1051</v>
      </c>
      <c r="H544" t="s">
        <v>1052</v>
      </c>
      <c r="I544" t="s">
        <v>43</v>
      </c>
    </row>
    <row r="545" spans="1:9" x14ac:dyDescent="0.2">
      <c r="A545" t="s">
        <v>12</v>
      </c>
      <c r="B545" t="s">
        <v>1053</v>
      </c>
      <c r="C545" t="s">
        <v>13</v>
      </c>
      <c r="D545" t="s">
        <v>44</v>
      </c>
      <c r="E545">
        <v>-82.335584256973704</v>
      </c>
    </row>
    <row r="546" spans="1:9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1054</v>
      </c>
      <c r="G546" t="s">
        <v>1055</v>
      </c>
      <c r="H546" t="s">
        <v>1056</v>
      </c>
      <c r="I546" t="s">
        <v>43</v>
      </c>
    </row>
    <row r="547" spans="1:9" x14ac:dyDescent="0.2">
      <c r="A547" t="s">
        <v>12</v>
      </c>
      <c r="B547" t="s">
        <v>1057</v>
      </c>
      <c r="C547" t="s">
        <v>13</v>
      </c>
      <c r="D547" t="s">
        <v>44</v>
      </c>
      <c r="E547">
        <v>-88.453925472921298</v>
      </c>
    </row>
    <row r="548" spans="1:9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1058</v>
      </c>
      <c r="G548" t="s">
        <v>1059</v>
      </c>
      <c r="H548" t="s">
        <v>1060</v>
      </c>
      <c r="I548" t="s">
        <v>43</v>
      </c>
    </row>
    <row r="549" spans="1:9" x14ac:dyDescent="0.2">
      <c r="A549" t="s">
        <v>12</v>
      </c>
      <c r="B549" t="s">
        <v>1061</v>
      </c>
      <c r="C549" t="s">
        <v>13</v>
      </c>
      <c r="D549" t="s">
        <v>44</v>
      </c>
      <c r="E549">
        <v>-90.334412000100698</v>
      </c>
    </row>
    <row r="550" spans="1:9" x14ac:dyDescent="0.2">
      <c r="A550" t="s">
        <v>14</v>
      </c>
      <c r="B550" t="s">
        <v>15</v>
      </c>
      <c r="C550" t="s">
        <v>16</v>
      </c>
      <c r="D550" t="s">
        <v>17</v>
      </c>
    </row>
    <row r="551" spans="1:9" x14ac:dyDescent="0.2">
      <c r="A551" t="s">
        <v>18</v>
      </c>
      <c r="B551" t="s">
        <v>19</v>
      </c>
      <c r="C551" t="s">
        <v>20</v>
      </c>
      <c r="D551" t="s">
        <v>21</v>
      </c>
      <c r="E551" t="s">
        <v>22</v>
      </c>
      <c r="F551" t="s">
        <v>23</v>
      </c>
      <c r="G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MIN(G3:G59)</f>
        <v>-491.81911608857723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-668.16116769847702</v>
      </c>
      <c r="E3" s="8">
        <f>'Map data'!O8*1000</f>
        <v>-628.07000000000005</v>
      </c>
      <c r="F3" s="8">
        <f ca="1">E3-D3</f>
        <v>40.091167698476966</v>
      </c>
      <c r="G3" s="8">
        <f ca="1">(F3/E3)*100</f>
        <v>-6.3832323942358276</v>
      </c>
      <c r="H3" s="1" t="s">
        <v>30</v>
      </c>
      <c r="I3" s="9">
        <f ca="1">MAX(G3:G59)</f>
        <v>2848.4126596609076</v>
      </c>
      <c r="K3" s="15">
        <f ca="1">F54/E54</f>
        <v>0.19563623111820042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-792.826803074228</v>
      </c>
      <c r="E4" s="8">
        <f>'Map data'!O9*1000</f>
        <v>-747.28000000000009</v>
      </c>
      <c r="F4" s="8">
        <f t="shared" ref="F4:F49" ca="1" si="1">E4-D4</f>
        <v>45.54680307422791</v>
      </c>
      <c r="G4" s="8">
        <f t="shared" ref="G4:G49" ca="1" si="2">(F4/E4)*100</f>
        <v>-6.095011652155538</v>
      </c>
      <c r="H4" s="1" t="s">
        <v>31</v>
      </c>
      <c r="I4" s="9">
        <f ca="1">I3-I2</f>
        <v>3340.2317757494848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-921.28027024944197</v>
      </c>
      <c r="E5" s="8">
        <f>'Map data'!O10*1000</f>
        <v>-863.11</v>
      </c>
      <c r="F5" s="8">
        <f t="shared" ca="1" si="1"/>
        <v>58.170270249441955</v>
      </c>
      <c r="G5" s="8">
        <f t="shared" ca="1" si="2"/>
        <v>-6.7396125927682409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-1044.4217152705601</v>
      </c>
      <c r="E6" s="8">
        <f>'Map data'!O11*1000</f>
        <v>-957.99</v>
      </c>
      <c r="F6" s="8">
        <f t="shared" ca="1" si="1"/>
        <v>86.431715270560062</v>
      </c>
      <c r="G6" s="8">
        <f t="shared" ca="1" si="2"/>
        <v>-9.0221938924790503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-1129.25297483641</v>
      </c>
      <c r="E7" s="8">
        <f>'Map data'!O12*1000</f>
        <v>-1013.1399999999999</v>
      </c>
      <c r="F7" s="8">
        <f t="shared" ca="1" si="1"/>
        <v>116.1129748364101</v>
      </c>
      <c r="G7" s="8">
        <f t="shared" ca="1" si="2"/>
        <v>-11.46070383524588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-1132.6840453997099</v>
      </c>
      <c r="E8" s="8">
        <f>'Map data'!O13*1000</f>
        <v>-972.9</v>
      </c>
      <c r="F8" s="8">
        <f t="shared" ca="1" si="1"/>
        <v>159.78404539970995</v>
      </c>
      <c r="G8" s="8">
        <f t="shared" ca="1" si="2"/>
        <v>-16.423480871591114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-993.80554696932404</v>
      </c>
      <c r="E9" s="8">
        <f>'Map data'!O14*1000</f>
        <v>-772.56000000000006</v>
      </c>
      <c r="F9" s="8">
        <f t="shared" ca="1" si="1"/>
        <v>221.24554696932398</v>
      </c>
      <c r="G9" s="8">
        <f t="shared" ca="1" si="2"/>
        <v>-28.637975946117322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-652.23359296250499</v>
      </c>
      <c r="E10" s="8">
        <f>'Map data'!O15*1000</f>
        <v>-378.57</v>
      </c>
      <c r="F10" s="8">
        <f t="shared" ca="1" si="1"/>
        <v>273.66359296250499</v>
      </c>
      <c r="G10" s="8">
        <f t="shared" ca="1" si="2"/>
        <v>-72.288769042054312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-135.01367710145999</v>
      </c>
      <c r="E11" s="8">
        <f>'Map data'!O16*1000</f>
        <v>154.32000000000002</v>
      </c>
      <c r="F11" s="8">
        <f t="shared" ca="1" si="1"/>
        <v>289.33367710146001</v>
      </c>
      <c r="G11" s="8">
        <f t="shared" ca="1" si="2"/>
        <v>187.48942269405131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417.25460390791301</v>
      </c>
      <c r="E12" s="8">
        <f>'Map data'!O17*1000</f>
        <v>674.72</v>
      </c>
      <c r="F12" s="8">
        <f t="shared" ca="1" si="1"/>
        <v>257.46539609208702</v>
      </c>
      <c r="G12" s="8">
        <f t="shared" ca="1" si="2"/>
        <v>38.15885049977576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864.33886461921702</v>
      </c>
      <c r="E13" s="8">
        <f>'Map data'!O18*1000</f>
        <v>1033.28</v>
      </c>
      <c r="F13" s="8">
        <f t="shared" ca="1" si="1"/>
        <v>168.94113538078295</v>
      </c>
      <c r="G13" s="8">
        <f t="shared" ca="1" si="2"/>
        <v>16.349986003869518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1114.8773019210901</v>
      </c>
      <c r="E14" s="8">
        <f>'Map data'!O19*1000</f>
        <v>1189.67</v>
      </c>
      <c r="F14" s="8">
        <f t="shared" ca="1" si="1"/>
        <v>74.792698078910007</v>
      </c>
      <c r="G14" s="8">
        <f t="shared" ca="1" si="2"/>
        <v>6.2868440894458129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1171.87797910108</v>
      </c>
      <c r="E15" s="8">
        <f>'Map data'!O20*1000</f>
        <v>1193.79</v>
      </c>
      <c r="F15" s="8">
        <f t="shared" ca="1" si="1"/>
        <v>21.912020898919991</v>
      </c>
      <c r="G15" s="8">
        <f t="shared" ca="1" si="2"/>
        <v>1.8355004564387365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1122.1271728745</v>
      </c>
      <c r="E16" s="8">
        <f>'Map data'!O21*1000</f>
        <v>1119.3200000000002</v>
      </c>
      <c r="F16" s="8">
        <f t="shared" ca="1" si="1"/>
        <v>-2.8071728744998836</v>
      </c>
      <c r="G16" s="8">
        <f t="shared" ca="1" si="2"/>
        <v>-0.25079270222098088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1039.5691795272601</v>
      </c>
      <c r="E17" s="8">
        <f>'Map data'!O22*1000</f>
        <v>1023.52</v>
      </c>
      <c r="F17" s="8">
        <f t="shared" ca="1" si="1"/>
        <v>-16.049179527260094</v>
      </c>
      <c r="G17" s="8">
        <f t="shared" ca="1" si="2"/>
        <v>-1.5680377058836266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967.94976107838295</v>
      </c>
      <c r="E18" s="8">
        <f>'Map data'!O23*1000</f>
        <v>937.75</v>
      </c>
      <c r="F18" s="8">
        <f t="shared" ca="1" si="1"/>
        <v>-30.199761078382949</v>
      </c>
      <c r="G18" s="8">
        <f t="shared" ca="1" si="2"/>
        <v>-3.2204490619443291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911.55621540804202</v>
      </c>
      <c r="E19" s="8">
        <f>'Map data'!O24*1000</f>
        <v>870.6</v>
      </c>
      <c r="F19" s="8">
        <f t="shared" ca="1" si="1"/>
        <v>-40.956215408041999</v>
      </c>
      <c r="G19" s="8">
        <f t="shared" ca="1" si="2"/>
        <v>-4.7043665756997468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866.96997883546305</v>
      </c>
      <c r="E20" s="8">
        <f>'Map data'!O25*1000</f>
        <v>823.75</v>
      </c>
      <c r="F20" s="8">
        <f t="shared" ca="1" si="1"/>
        <v>-43.219978835463053</v>
      </c>
      <c r="G20" s="8">
        <f t="shared" ca="1" si="2"/>
        <v>-5.2467349117405835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834.82324356183699</v>
      </c>
      <c r="E21" s="8">
        <f>'Map data'!O26*1000</f>
        <v>792.79</v>
      </c>
      <c r="F21" s="8">
        <f t="shared" ca="1" si="1"/>
        <v>-42.033243561837025</v>
      </c>
      <c r="G21" s="8">
        <f t="shared" ca="1" si="2"/>
        <v>-5.3019391720174358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776.54327085841305</v>
      </c>
      <c r="E26" s="8">
        <f>'Map data'!O31*1000</f>
        <v>734.09</v>
      </c>
      <c r="F26" s="8">
        <f t="shared" ca="1" si="1"/>
        <v>-42.453270858413021</v>
      </c>
      <c r="G26" s="8">
        <f t="shared" ca="1" si="2"/>
        <v>-5.7831152663042698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776.30956194151895</v>
      </c>
      <c r="E27" s="8">
        <f>'Map data'!O32*1000</f>
        <v>730.03</v>
      </c>
      <c r="F27" s="8">
        <f t="shared" ca="1" si="1"/>
        <v>-46.279561941518978</v>
      </c>
      <c r="G27" s="8">
        <f t="shared" ca="1" si="2"/>
        <v>-6.3394054958726329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780.22707064586598</v>
      </c>
      <c r="E28" s="8">
        <f>'Map data'!O33*1000</f>
        <v>728.62</v>
      </c>
      <c r="F28" s="8">
        <f t="shared" ca="1" si="1"/>
        <v>-51.607070645865974</v>
      </c>
      <c r="G28" s="8">
        <f t="shared" ca="1" si="2"/>
        <v>-7.0828512318994772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788.23819279392296</v>
      </c>
      <c r="E29" s="8">
        <f>'Map data'!O34*1000</f>
        <v>732.48</v>
      </c>
      <c r="F29" s="8">
        <f t="shared" ca="1" si="1"/>
        <v>-55.758192793922944</v>
      </c>
      <c r="G29" s="8">
        <f t="shared" ca="1" si="2"/>
        <v>-7.6122478148103623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802.26301909085203</v>
      </c>
      <c r="E30" s="8">
        <f>'Map data'!O35*1000</f>
        <v>745.97</v>
      </c>
      <c r="F30" s="8">
        <f t="shared" ca="1" si="1"/>
        <v>-56.293019090851999</v>
      </c>
      <c r="G30" s="8">
        <f t="shared" ca="1" si="2"/>
        <v>-7.5462845812635893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824.36583818305803</v>
      </c>
      <c r="E31" s="8">
        <f>'Map data'!O36*1000</f>
        <v>767.89</v>
      </c>
      <c r="F31" s="8">
        <f t="shared" ca="1" si="1"/>
        <v>-56.475838183058045</v>
      </c>
      <c r="G31" s="8">
        <f t="shared" ca="1" si="2"/>
        <v>-7.3546781678440976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854.95160953069001</v>
      </c>
      <c r="E32" s="8">
        <f>'Map data'!O37*1000</f>
        <v>788.96</v>
      </c>
      <c r="F32" s="8">
        <f t="shared" ca="1" si="1"/>
        <v>-65.991609530689971</v>
      </c>
      <c r="G32" s="8">
        <f t="shared" ca="1" si="2"/>
        <v>-8.3643796302334685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894.32981249009902</v>
      </c>
      <c r="E33" s="8">
        <f>'Map data'!O38*1000</f>
        <v>819.54000000000008</v>
      </c>
      <c r="F33" s="8">
        <f t="shared" ca="1" si="1"/>
        <v>-74.789812490098939</v>
      </c>
      <c r="G33" s="8">
        <f t="shared" ca="1" si="2"/>
        <v>-9.1258282072990866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939.19680809653596</v>
      </c>
      <c r="E34" s="8">
        <f>'Map data'!O39*1000</f>
        <v>865.95</v>
      </c>
      <c r="F34" s="8">
        <f t="shared" ca="1" si="1"/>
        <v>-73.246808096535915</v>
      </c>
      <c r="G34" s="8">
        <f t="shared" ca="1" si="2"/>
        <v>-8.4585493500243558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980.11462463995804</v>
      </c>
      <c r="E35" s="8">
        <f>'Map data'!O40*1000</f>
        <v>923.95</v>
      </c>
      <c r="F35" s="8">
        <f t="shared" ca="1" si="1"/>
        <v>-56.164624639957992</v>
      </c>
      <c r="G35" s="8">
        <f t="shared" ca="1" si="2"/>
        <v>-6.0787515168524253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998.01600949182102</v>
      </c>
      <c r="E36" s="8">
        <f>'Map data'!O41*1000</f>
        <v>979.07</v>
      </c>
      <c r="F36" s="8">
        <f t="shared" ca="1" si="1"/>
        <v>-18.946009491820973</v>
      </c>
      <c r="G36" s="8">
        <f t="shared" ca="1" si="2"/>
        <v>-1.9351026475962878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964.10534459836504</v>
      </c>
      <c r="E37" s="8">
        <f>'Map data'!O42*1000</f>
        <v>1004.82</v>
      </c>
      <c r="F37" s="8">
        <f t="shared" ca="1" si="1"/>
        <v>40.714655401635014</v>
      </c>
      <c r="G37" s="8">
        <f t="shared" ca="1" si="2"/>
        <v>4.0519352124395427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853.41301436513004</v>
      </c>
      <c r="E38" s="8">
        <f>'Map data'!O43*1000</f>
        <v>971.70999999999992</v>
      </c>
      <c r="F38" s="8">
        <f t="shared" ca="1" si="1"/>
        <v>118.29698563486988</v>
      </c>
      <c r="G38" s="8">
        <f t="shared" ca="1" si="2"/>
        <v>12.174103964646848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663.95804507974799</v>
      </c>
      <c r="E39" s="8">
        <f>'Map data'!O44*1000</f>
        <v>861.34999999999991</v>
      </c>
      <c r="F39" s="8">
        <f t="shared" ca="1" si="1"/>
        <v>197.39195492025192</v>
      </c>
      <c r="G39" s="8">
        <f t="shared" ca="1" si="2"/>
        <v>22.916579197800189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415.19478469674902</v>
      </c>
      <c r="E40" s="8">
        <f>'Map data'!O45*1000</f>
        <v>671.25</v>
      </c>
      <c r="F40" s="8">
        <f t="shared" ca="1" si="1"/>
        <v>256.05521530325098</v>
      </c>
      <c r="G40" s="8">
        <f t="shared" ca="1" si="2"/>
        <v>38.146028350577424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144.999931386859</v>
      </c>
      <c r="E41" s="8">
        <f>'Map data'!O46*1000</f>
        <v>427.73</v>
      </c>
      <c r="F41" s="8">
        <f t="shared" ca="1" si="1"/>
        <v>282.73006861314104</v>
      </c>
      <c r="G41" s="8">
        <f t="shared" ca="1" si="2"/>
        <v>66.100125923629633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-90.034071740699005</v>
      </c>
      <c r="E42" s="8">
        <f>'Map data'!O47*1000</f>
        <v>174.52</v>
      </c>
      <c r="F42" s="8">
        <f t="shared" ca="1" si="1"/>
        <v>264.55407174069899</v>
      </c>
      <c r="G42" s="8">
        <f t="shared" ca="1" si="2"/>
        <v>151.58954374323801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-261.64323122275999</v>
      </c>
      <c r="E43" s="8">
        <f>'Map data'!O48*1000</f>
        <v>-44.21</v>
      </c>
      <c r="F43" s="8">
        <f t="shared" ca="1" si="1"/>
        <v>217.43323122275999</v>
      </c>
      <c r="G43" s="8">
        <f t="shared" ca="1" si="2"/>
        <v>-491.81911608857723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-365.51339579444402</v>
      </c>
      <c r="E44" s="8">
        <f>'Map data'!O49*1000</f>
        <v>-203.76</v>
      </c>
      <c r="F44" s="8">
        <f t="shared" ca="1" si="1"/>
        <v>161.75339579444403</v>
      </c>
      <c r="G44" s="8">
        <f t="shared" ca="1" si="2"/>
        <v>-79.384273554399314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-408.368891355583</v>
      </c>
      <c r="E45" s="8">
        <f>'Map data'!O50*1000</f>
        <v>-297.48</v>
      </c>
      <c r="F45" s="8">
        <f t="shared" ca="1" si="1"/>
        <v>110.88889135558298</v>
      </c>
      <c r="G45" s="8">
        <f t="shared" ca="1" si="2"/>
        <v>-37.276082881398068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-410.06091564866699</v>
      </c>
      <c r="E46" s="8">
        <f>'Map data'!O51*1000</f>
        <v>-338.32</v>
      </c>
      <c r="F46" s="8">
        <f t="shared" ca="1" si="1"/>
        <v>71.740915648666999</v>
      </c>
      <c r="G46" s="8">
        <f t="shared" ca="1" si="2"/>
        <v>-21.20504718865778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-387.27904436929401</v>
      </c>
      <c r="E47" s="8">
        <f>'Map data'!O52*1000</f>
        <v>-342.74</v>
      </c>
      <c r="F47" s="8">
        <f t="shared" ca="1" si="1"/>
        <v>44.539044369294004</v>
      </c>
      <c r="G47" s="8">
        <f t="shared" ca="1" si="2"/>
        <v>-12.994994564186849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-351.560929685411</v>
      </c>
      <c r="E48" s="8">
        <f>'Map data'!O53*1000</f>
        <v>-325.46000000000004</v>
      </c>
      <c r="F48" s="8">
        <f t="shared" ca="1" si="1"/>
        <v>26.100929685410961</v>
      </c>
      <c r="G48" s="8">
        <f t="shared" ca="1" si="2"/>
        <v>-8.0197043217018855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-312.10362500630498</v>
      </c>
      <c r="E49" s="8">
        <f>'Map data'!O54*1000</f>
        <v>-296.10999999999996</v>
      </c>
      <c r="F49" s="8">
        <f t="shared" ca="1" si="1"/>
        <v>15.993625006305024</v>
      </c>
      <c r="G49" s="8">
        <f t="shared" ca="1" si="2"/>
        <v>-5.4012444720897728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11711.327340339094</v>
      </c>
      <c r="E54" s="14">
        <f>SUM(E3:E49)</f>
        <v>14559.740000000002</v>
      </c>
      <c r="F54" s="14">
        <f ca="1">SUM(F3:F49)</f>
        <v>2848.4126596609076</v>
      </c>
      <c r="G54" s="8">
        <f ca="1">E54-D54</f>
        <v>2848.4126596609076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MIN(G3:G56)</f>
        <v>-371.35376825525628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-532.55281993628603</v>
      </c>
      <c r="E3" s="8">
        <f>'Map data'!M8*1000</f>
        <v>-501.00999999999993</v>
      </c>
      <c r="F3" s="8">
        <f ca="1">E3-D3</f>
        <v>31.542819936286094</v>
      </c>
      <c r="G3" s="8">
        <f ca="1">(F3/E3)*100</f>
        <v>-6.2958463775745193</v>
      </c>
      <c r="H3" s="1" t="s">
        <v>30</v>
      </c>
      <c r="I3" s="9">
        <f ca="1">MAX(G3:G56)</f>
        <v>988.65113619392105</v>
      </c>
      <c r="K3" s="15">
        <f ca="1">F54/E54</f>
        <v>0.12848655587291494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-609.62781008014599</v>
      </c>
      <c r="E4" s="8">
        <f>'Map data'!M9*1000</f>
        <v>-577.67999999999995</v>
      </c>
      <c r="F4" s="8">
        <f t="shared" ref="F4:F49" ca="1" si="1">E4-D4</f>
        <v>31.947810080146041</v>
      </c>
      <c r="G4" s="8">
        <f t="shared" ref="G4:G49" ca="1" si="2">(F4/E4)*100</f>
        <v>-5.530364575568834</v>
      </c>
      <c r="H4" s="1" t="s">
        <v>31</v>
      </c>
      <c r="I4" s="9">
        <f ca="1">I3-I2</f>
        <v>1360.0049044491773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-679.19268848374804</v>
      </c>
      <c r="E5" s="8">
        <f>'Map data'!M10*1000</f>
        <v>-637.41999999999996</v>
      </c>
      <c r="F5" s="8">
        <f t="shared" ca="1" si="1"/>
        <v>41.772688483748084</v>
      </c>
      <c r="G5" s="8">
        <f t="shared" ca="1" si="2"/>
        <v>-6.5534009732590892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-726.004339799082</v>
      </c>
      <c r="E6" s="8">
        <f>'Map data'!M11*1000</f>
        <v>-666.4</v>
      </c>
      <c r="F6" s="8">
        <f t="shared" ca="1" si="1"/>
        <v>59.604339799082027</v>
      </c>
      <c r="G6" s="8">
        <f t="shared" ca="1" si="2"/>
        <v>-8.944228661326834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-725.29909071285101</v>
      </c>
      <c r="E7" s="8">
        <f>'Map data'!M12*1000</f>
        <v>-643.13</v>
      </c>
      <c r="F7" s="8">
        <f t="shared" ca="1" si="1"/>
        <v>82.169090712851016</v>
      </c>
      <c r="G7" s="8">
        <f t="shared" ca="1" si="2"/>
        <v>-12.776435668193214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-646.37460452073003</v>
      </c>
      <c r="E8" s="8">
        <f>'Map data'!M13*1000</f>
        <v>-540.81000000000006</v>
      </c>
      <c r="F8" s="8">
        <f t="shared" ca="1" si="1"/>
        <v>105.56460452072997</v>
      </c>
      <c r="G8" s="8">
        <f t="shared" ca="1" si="2"/>
        <v>-19.519721255289284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-462.229408213005</v>
      </c>
      <c r="E9" s="8">
        <f>'Map data'!M14*1000</f>
        <v>-333.77000000000004</v>
      </c>
      <c r="F9" s="8">
        <f t="shared" ca="1" si="1"/>
        <v>128.45940821300496</v>
      </c>
      <c r="G9" s="8">
        <f t="shared" ca="1" si="2"/>
        <v>-38.487403964707717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-174.683706515398</v>
      </c>
      <c r="E10" s="8">
        <f>'Map data'!M15*1000</f>
        <v>-37.06</v>
      </c>
      <c r="F10" s="8">
        <f t="shared" ca="1" si="1"/>
        <v>137.623706515398</v>
      </c>
      <c r="G10" s="8">
        <f t="shared" ca="1" si="2"/>
        <v>-371.35376825525628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175.32378646753901</v>
      </c>
      <c r="E11" s="8">
        <f>'Map data'!M16*1000</f>
        <v>300.02</v>
      </c>
      <c r="F11" s="8">
        <f t="shared" ca="1" si="1"/>
        <v>124.69621353246097</v>
      </c>
      <c r="G11" s="8">
        <f t="shared" ca="1" si="2"/>
        <v>41.562633668575756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504.56520664818999</v>
      </c>
      <c r="E12" s="8">
        <f>'Map data'!M17*1000</f>
        <v>603.9</v>
      </c>
      <c r="F12" s="8">
        <f t="shared" ca="1" si="1"/>
        <v>99.334793351809992</v>
      </c>
      <c r="G12" s="8">
        <f t="shared" ca="1" si="2"/>
        <v>16.448881164399733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750.108391658031</v>
      </c>
      <c r="E13" s="8">
        <f>'Map data'!M18*1000</f>
        <v>817.18000000000006</v>
      </c>
      <c r="F13" s="8">
        <f t="shared" ca="1" si="1"/>
        <v>67.071608341969068</v>
      </c>
      <c r="G13" s="8">
        <f t="shared" ca="1" si="2"/>
        <v>8.2076908810750453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891.22714454934101</v>
      </c>
      <c r="E14" s="8">
        <f>'Map data'!M19*1000</f>
        <v>921.96999999999991</v>
      </c>
      <c r="F14" s="8">
        <f t="shared" ca="1" si="1"/>
        <v>30.742855450658908</v>
      </c>
      <c r="G14" s="8">
        <f t="shared" ca="1" si="2"/>
        <v>3.3344745979434163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933.63091006298203</v>
      </c>
      <c r="E15" s="8">
        <f>'Map data'!M20*1000</f>
        <v>940.42000000000007</v>
      </c>
      <c r="F15" s="8">
        <f t="shared" ca="1" si="1"/>
        <v>6.7890899370180477</v>
      </c>
      <c r="G15" s="8">
        <f t="shared" ca="1" si="2"/>
        <v>0.72192104985198602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914.15053678018103</v>
      </c>
      <c r="E16" s="8">
        <f>'Map data'!M21*1000</f>
        <v>906.81000000000006</v>
      </c>
      <c r="F16" s="8">
        <f t="shared" ca="1" si="1"/>
        <v>-7.3405367801809689</v>
      </c>
      <c r="G16" s="8">
        <f t="shared" ca="1" si="2"/>
        <v>-0.80949005637134219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868.36940653423403</v>
      </c>
      <c r="E17" s="8">
        <f>'Map data'!M22*1000</f>
        <v>850.84</v>
      </c>
      <c r="F17" s="8">
        <f t="shared" ca="1" si="1"/>
        <v>-17.529406534233999</v>
      </c>
      <c r="G17" s="8">
        <f t="shared" ca="1" si="2"/>
        <v>-2.0602471127631512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818.50166488560899</v>
      </c>
      <c r="E18" s="8">
        <f>'Map data'!M23*1000</f>
        <v>793.48</v>
      </c>
      <c r="F18" s="8">
        <f t="shared" ca="1" si="1"/>
        <v>-25.021664885608971</v>
      </c>
      <c r="G18" s="8">
        <f t="shared" ca="1" si="2"/>
        <v>-3.1534083890720583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773.69287962656006</v>
      </c>
      <c r="E19" s="8">
        <f>'Map data'!M24*1000</f>
        <v>744.17</v>
      </c>
      <c r="F19" s="8">
        <f t="shared" ca="1" si="1"/>
        <v>-29.522879626560098</v>
      </c>
      <c r="G19" s="8">
        <f t="shared" ca="1" si="2"/>
        <v>-3.9672224930540199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737.33563880440602</v>
      </c>
      <c r="E20" s="8">
        <f>'Map data'!M25*1000</f>
        <v>704.30000000000007</v>
      </c>
      <c r="F20" s="8">
        <f t="shared" ca="1" si="1"/>
        <v>-33.035638804405949</v>
      </c>
      <c r="G20" s="8">
        <f t="shared" ca="1" si="2"/>
        <v>-4.6905635104935319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708.33835806155196</v>
      </c>
      <c r="E21" s="8">
        <f>'Map data'!M26*1000</f>
        <v>675.68</v>
      </c>
      <c r="F21" s="8">
        <f t="shared" ca="1" si="1"/>
        <v>-32.658358061552008</v>
      </c>
      <c r="G21" s="8">
        <f t="shared" ca="1" si="2"/>
        <v>-4.833406059310918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639.60366344396004</v>
      </c>
      <c r="E26" s="8">
        <f>'Map data'!M31*1000</f>
        <v>606.46999999999991</v>
      </c>
      <c r="F26" s="8">
        <f t="shared" ca="1" si="1"/>
        <v>-33.133663443960131</v>
      </c>
      <c r="G26" s="8">
        <f t="shared" ca="1" si="2"/>
        <v>-5.4633639658944606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635.55220842863901</v>
      </c>
      <c r="E27" s="8">
        <f>'Map data'!M32*1000</f>
        <v>601.22</v>
      </c>
      <c r="F27" s="8">
        <f t="shared" ca="1" si="1"/>
        <v>-34.332208428638978</v>
      </c>
      <c r="G27" s="8">
        <f t="shared" ca="1" si="2"/>
        <v>-5.7104235435679076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635.16324179353501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638.17513025335495</v>
      </c>
      <c r="E29" s="8">
        <f>'Map data'!M34*1000</f>
        <v>600.62</v>
      </c>
      <c r="F29" s="8">
        <f t="shared" ca="1" si="1"/>
        <v>-37.555130253354946</v>
      </c>
      <c r="G29" s="8">
        <f t="shared" ca="1" si="2"/>
        <v>-6.2527272240942606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645.64453073329003</v>
      </c>
      <c r="E30" s="8">
        <f>'Map data'!M35*1000</f>
        <v>609.25</v>
      </c>
      <c r="F30" s="8">
        <f t="shared" ca="1" si="1"/>
        <v>-36.394530733290026</v>
      </c>
      <c r="G30" s="8">
        <f t="shared" ca="1" si="2"/>
        <v>-5.9736611790381655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657.85891749760003</v>
      </c>
      <c r="E31" s="8">
        <f>'Map data'!M36*1000</f>
        <v>616.33000000000004</v>
      </c>
      <c r="F31" s="8">
        <f t="shared" ca="1" si="1"/>
        <v>-41.528917497599991</v>
      </c>
      <c r="G31" s="8">
        <f t="shared" ca="1" si="2"/>
        <v>-6.7380976907825341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675.44877357139706</v>
      </c>
      <c r="E32" s="8">
        <f>'Map data'!M37*1000</f>
        <v>628.01</v>
      </c>
      <c r="F32" s="8">
        <f t="shared" ca="1" si="1"/>
        <v>-47.438773571397064</v>
      </c>
      <c r="G32" s="8">
        <f t="shared" ca="1" si="2"/>
        <v>-7.5538245523792718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697.18843201385403</v>
      </c>
      <c r="E33" s="8">
        <f>'Map data'!M38*1000</f>
        <v>647.74</v>
      </c>
      <c r="F33" s="8">
        <f t="shared" ca="1" si="1"/>
        <v>-49.448432013854017</v>
      </c>
      <c r="G33" s="8">
        <f t="shared" ca="1" si="2"/>
        <v>-7.6339938885747385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720.34579338048195</v>
      </c>
      <c r="E34" s="8">
        <f>'Map data'!M39*1000</f>
        <v>675.65</v>
      </c>
      <c r="F34" s="8">
        <f t="shared" ca="1" si="1"/>
        <v>-44.695793380481973</v>
      </c>
      <c r="G34" s="8">
        <f t="shared" ca="1" si="2"/>
        <v>-6.6152287990056946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737.36180730430704</v>
      </c>
      <c r="E35" s="8">
        <f>'Map data'!M40*1000</f>
        <v>705.4899999999999</v>
      </c>
      <c r="F35" s="8">
        <f t="shared" ca="1" si="1"/>
        <v>-31.87180730430714</v>
      </c>
      <c r="G35" s="8">
        <f t="shared" ca="1" si="2"/>
        <v>-4.517683780678273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737.72013263820304</v>
      </c>
      <c r="E36" s="8">
        <f>'Map data'!M41*1000</f>
        <v>728.7</v>
      </c>
      <c r="F36" s="8">
        <f t="shared" ca="1" si="1"/>
        <v>-9.0201326382029947</v>
      </c>
      <c r="G36" s="8">
        <f t="shared" ca="1" si="2"/>
        <v>-1.2378389787571009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706.21857787359295</v>
      </c>
      <c r="E37" s="8">
        <f>'Map data'!M42*1000</f>
        <v>732.09</v>
      </c>
      <c r="F37" s="8">
        <f t="shared" ca="1" si="1"/>
        <v>25.871422126407083</v>
      </c>
      <c r="G37" s="8">
        <f t="shared" ca="1" si="2"/>
        <v>3.5339127875544101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630.20009717480002</v>
      </c>
      <c r="E38" s="8">
        <f>'Map data'!M43*1000</f>
        <v>698.69999999999993</v>
      </c>
      <c r="F38" s="8">
        <f t="shared" ca="1" si="1"/>
        <v>68.499902825199911</v>
      </c>
      <c r="G38" s="8">
        <f t="shared" ca="1" si="2"/>
        <v>9.803907660684116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509.18137302348202</v>
      </c>
      <c r="E39" s="8">
        <f>'Map data'!M44*1000</f>
        <v>620.92999999999995</v>
      </c>
      <c r="F39" s="8">
        <f t="shared" ca="1" si="1"/>
        <v>111.74862697651793</v>
      </c>
      <c r="G39" s="8">
        <f t="shared" ca="1" si="2"/>
        <v>17.996976628044699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349.53914028265302</v>
      </c>
      <c r="E40" s="8">
        <f>'Map data'!M45*1000</f>
        <v>498.05</v>
      </c>
      <c r="F40" s="8">
        <f t="shared" ca="1" si="1"/>
        <v>148.51085971734699</v>
      </c>
      <c r="G40" s="8">
        <f t="shared" ca="1" si="2"/>
        <v>29.818463952885647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176.26855056123199</v>
      </c>
      <c r="E41" s="8">
        <f>'Map data'!M46*1000</f>
        <v>341.57</v>
      </c>
      <c r="F41" s="8">
        <f t="shared" ca="1" si="1"/>
        <v>165.301449438768</v>
      </c>
      <c r="G41" s="8">
        <f t="shared" ca="1" si="2"/>
        <v>48.394604162768395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12.7223829778919</v>
      </c>
      <c r="E42" s="8">
        <f>'Map data'!M47*1000</f>
        <v>177.57999999999998</v>
      </c>
      <c r="F42" s="8">
        <f t="shared" ca="1" si="1"/>
        <v>164.85761702210809</v>
      </c>
      <c r="G42" s="8">
        <f t="shared" ca="1" si="2"/>
        <v>92.835689279258986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-119.889953421264</v>
      </c>
      <c r="E43" s="8">
        <f>'Map data'!M48*1000</f>
        <v>26.53</v>
      </c>
      <c r="F43" s="8">
        <f t="shared" ca="1" si="1"/>
        <v>146.41995342126398</v>
      </c>
      <c r="G43" s="8">
        <f t="shared" ca="1" si="2"/>
        <v>551.90332989545414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-211.60324485068301</v>
      </c>
      <c r="E44" s="8">
        <f>'Map data'!M49*1000</f>
        <v>-93.210000000000008</v>
      </c>
      <c r="F44" s="8">
        <f t="shared" ca="1" si="1"/>
        <v>118.393244850683</v>
      </c>
      <c r="G44" s="8">
        <f t="shared" ca="1" si="2"/>
        <v>-127.01775008119623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-263.45464579899499</v>
      </c>
      <c r="E45" s="8">
        <f>'Map data'!M50*1000</f>
        <v>-174.87</v>
      </c>
      <c r="F45" s="8">
        <f t="shared" ca="1" si="1"/>
        <v>88.584645798994984</v>
      </c>
      <c r="G45" s="8">
        <f t="shared" ca="1" si="2"/>
        <v>-50.657428832272529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-284.18699593560802</v>
      </c>
      <c r="E46" s="8">
        <f>'Map data'!M51*1000</f>
        <v>-222.39999999999998</v>
      </c>
      <c r="F46" s="8">
        <f t="shared" ca="1" si="1"/>
        <v>61.786995935608047</v>
      </c>
      <c r="G46" s="8">
        <f t="shared" ca="1" si="2"/>
        <v>-27.78192263291729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-282.69246834962797</v>
      </c>
      <c r="E47" s="8">
        <f>'Map data'!M52*1000</f>
        <v>-240.89</v>
      </c>
      <c r="F47" s="8">
        <f t="shared" ca="1" si="1"/>
        <v>41.802468349627986</v>
      </c>
      <c r="G47" s="8">
        <f t="shared" ca="1" si="2"/>
        <v>-17.35334316477562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-267.05954386162301</v>
      </c>
      <c r="E48" s="8">
        <f>'Map data'!M53*1000</f>
        <v>-239.78</v>
      </c>
      <c r="F48" s="8">
        <f t="shared" ca="1" si="1"/>
        <v>27.279543861623011</v>
      </c>
      <c r="G48" s="8">
        <f t="shared" ca="1" si="2"/>
        <v>-11.376905438995335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-245.226492745775</v>
      </c>
      <c r="E49" s="8">
        <f>'Map data'!M54*1000</f>
        <v>-227.26</v>
      </c>
      <c r="F49" s="8">
        <f t="shared" ca="1" si="1"/>
        <v>17.966492745775014</v>
      </c>
      <c r="G49" s="8">
        <f t="shared" ca="1" si="2"/>
        <v>-7.9056995273145354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11649.358863806081</v>
      </c>
      <c r="E54" s="14">
        <f>SUM(E3:E49)</f>
        <v>12638.010000000002</v>
      </c>
      <c r="F54" s="14">
        <f ca="1">SUM(F3:F49)</f>
        <v>1623.8143779874581</v>
      </c>
      <c r="G54" s="8">
        <f ca="1">E54-D54</f>
        <v>988.65113619392105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-211.8474415768338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-416.03418551673701</v>
      </c>
      <c r="E3" s="8">
        <f>'Map data'!K8*1000</f>
        <v>-390.89000000000004</v>
      </c>
      <c r="F3" s="8">
        <f ca="1">E3-D3</f>
        <v>25.144185516736968</v>
      </c>
      <c r="G3" s="8">
        <f ca="1">(F3/E3)*100</f>
        <v>-6.4325476519575746</v>
      </c>
      <c r="H3" s="1" t="s">
        <v>30</v>
      </c>
      <c r="I3" s="9">
        <f ca="1">MAX(G3:G52)</f>
        <v>755.35856619712831</v>
      </c>
      <c r="K3" s="15">
        <f ca="1">F50/E50</f>
        <v>5.7453381500055675E-2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-460.03090397913701</v>
      </c>
      <c r="E4" s="8">
        <f>'Map data'!K9*1000</f>
        <v>-432.13</v>
      </c>
      <c r="F4" s="8">
        <f t="shared" ref="F4:F45" ca="1" si="1">E4-D4</f>
        <v>27.900903979137013</v>
      </c>
      <c r="G4" s="8">
        <f t="shared" ref="G4:G45" ca="1" si="2">(F4/E4)*100</f>
        <v>-6.4565996295413441</v>
      </c>
      <c r="H4" s="1" t="s">
        <v>31</v>
      </c>
      <c r="I4" s="9">
        <f ca="1">I3-I2</f>
        <v>967.20600777396214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-491.91885919049002</v>
      </c>
      <c r="E5" s="8">
        <f>'Map data'!K10*1000</f>
        <v>-457.71</v>
      </c>
      <c r="F5" s="8">
        <f t="shared" ca="1" si="1"/>
        <v>34.208859190490045</v>
      </c>
      <c r="G5" s="8">
        <f t="shared" ca="1" si="2"/>
        <v>-7.4739156213519582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-498.41284638181003</v>
      </c>
      <c r="E6" s="8">
        <f>'Map data'!K11*1000</f>
        <v>-454.48</v>
      </c>
      <c r="F6" s="8">
        <f t="shared" ca="1" si="1"/>
        <v>43.932846381810009</v>
      </c>
      <c r="G6" s="8">
        <f t="shared" ca="1" si="2"/>
        <v>-9.6666181970185718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-464.696047926414</v>
      </c>
      <c r="E7" s="8">
        <f>'Map data'!K12*1000</f>
        <v>-409.42</v>
      </c>
      <c r="F7" s="8">
        <f t="shared" ca="1" si="1"/>
        <v>55.27604792641398</v>
      </c>
      <c r="G7" s="8">
        <f t="shared" ca="1" si="2"/>
        <v>-13.501061972159148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-374.44764492814801</v>
      </c>
      <c r="E8" s="8">
        <f>'Map data'!K13*1000</f>
        <v>-310.93</v>
      </c>
      <c r="F8" s="8">
        <f t="shared" ca="1" si="1"/>
        <v>63.517644928148002</v>
      </c>
      <c r="G8" s="8">
        <f t="shared" ca="1" si="2"/>
        <v>-20.428278045910012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-222.622762997656</v>
      </c>
      <c r="E9" s="8">
        <f>'Map data'!K14*1000</f>
        <v>-153.37</v>
      </c>
      <c r="F9" s="8">
        <f t="shared" ca="1" si="1"/>
        <v>69.252762997655992</v>
      </c>
      <c r="G9" s="8">
        <f t="shared" ca="1" si="2"/>
        <v>-45.154047726188949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-20.575321444043499</v>
      </c>
      <c r="E10" s="8">
        <f>'Map data'!K15*1000</f>
        <v>46.800000000000004</v>
      </c>
      <c r="F10" s="8">
        <f t="shared" ca="1" si="1"/>
        <v>67.375321444043507</v>
      </c>
      <c r="G10" s="8">
        <f t="shared" ca="1" si="2"/>
        <v>143.964362059922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201.690136340489</v>
      </c>
      <c r="E11" s="8">
        <f>'Map data'!K16*1000</f>
        <v>259.49</v>
      </c>
      <c r="F11" s="8">
        <f t="shared" ca="1" si="1"/>
        <v>57.799863659511004</v>
      </c>
      <c r="G11" s="8">
        <f t="shared" ca="1" si="2"/>
        <v>22.274408901888705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403.45881037333601</v>
      </c>
      <c r="E12" s="8">
        <f>'Map data'!K17*1000</f>
        <v>448.16</v>
      </c>
      <c r="F12" s="8">
        <f t="shared" ca="1" si="1"/>
        <v>44.701189626664018</v>
      </c>
      <c r="G12" s="8">
        <f t="shared" ca="1" si="2"/>
        <v>9.9743818338682644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557.37343592941897</v>
      </c>
      <c r="E13" s="8">
        <f>'Map data'!K18*1000</f>
        <v>584.91000000000008</v>
      </c>
      <c r="F13" s="8">
        <f t="shared" ca="1" si="1"/>
        <v>27.536564070581107</v>
      </c>
      <c r="G13" s="8">
        <f t="shared" ca="1" si="2"/>
        <v>4.7078292507532957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649.39933331862596</v>
      </c>
      <c r="E14" s="8">
        <f>'Map data'!K19*1000</f>
        <v>661.04</v>
      </c>
      <c r="F14" s="8">
        <f t="shared" ca="1" si="1"/>
        <v>11.640666681374</v>
      </c>
      <c r="G14" s="8">
        <f t="shared" ca="1" si="2"/>
        <v>1.7609625259249064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685.95836835195098</v>
      </c>
      <c r="E15" s="8">
        <f>'Map data'!K20*1000</f>
        <v>686.21</v>
      </c>
      <c r="F15" s="8">
        <f t="shared" ca="1" si="1"/>
        <v>0.25163164804905591</v>
      </c>
      <c r="G15" s="8">
        <f t="shared" ca="1" si="2"/>
        <v>3.6669772817221537E-2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683.25751243759396</v>
      </c>
      <c r="E16" s="8">
        <f>'Map data'!K21*1000</f>
        <v>674.93999999999994</v>
      </c>
      <c r="F16" s="8">
        <f t="shared" ca="1" si="1"/>
        <v>-8.3175124375940186</v>
      </c>
      <c r="G16" s="8">
        <f t="shared" ca="1" si="2"/>
        <v>-1.2323336055936853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660.64444628669003</v>
      </c>
      <c r="E17" s="8">
        <f>'Map data'!K22*1000</f>
        <v>646.34</v>
      </c>
      <c r="F17" s="8">
        <f t="shared" ca="1" si="1"/>
        <v>-14.304446286689995</v>
      </c>
      <c r="G17" s="8">
        <f t="shared" ca="1" si="2"/>
        <v>-2.2131457571386566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630.791356623713</v>
      </c>
      <c r="E18" s="8">
        <f>'Map data'!K23*1000</f>
        <v>611.64</v>
      </c>
      <c r="F18" s="8">
        <f t="shared" ca="1" si="1"/>
        <v>-19.151356623713014</v>
      </c>
      <c r="G18" s="8">
        <f t="shared" ca="1" si="2"/>
        <v>-3.1311484899144948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601.12009660198305</v>
      </c>
      <c r="E19" s="8">
        <f>'Map data'!K24*1000</f>
        <v>578.69000000000005</v>
      </c>
      <c r="F19" s="8">
        <f t="shared" ca="1" si="1"/>
        <v>-22.430096601982996</v>
      </c>
      <c r="G19" s="8">
        <f t="shared" ca="1" si="2"/>
        <v>-3.8760124767981115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574.69082019103405</v>
      </c>
      <c r="E20" s="8">
        <f>'Map data'!K25*1000</f>
        <v>550.65</v>
      </c>
      <c r="F20" s="8">
        <f t="shared" ca="1" si="1"/>
        <v>-24.040820191034072</v>
      </c>
      <c r="G20" s="8">
        <f t="shared" ca="1" si="2"/>
        <v>-4.3658985183027461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552.73663386161797</v>
      </c>
      <c r="E21" s="8">
        <f>'Map data'!K26*1000</f>
        <v>528.24</v>
      </c>
      <c r="F21" s="8">
        <f t="shared" ca="1" si="1"/>
        <v>-24.496633861617966</v>
      </c>
      <c r="G21" s="8">
        <f t="shared" ca="1" si="2"/>
        <v>-4.6374060770895742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535.39084601738705</v>
      </c>
      <c r="E22" s="8">
        <f>'Map data'!K27*1000</f>
        <v>512.95000000000005</v>
      </c>
      <c r="F22" s="8">
        <f t="shared" ca="1" si="1"/>
        <v>-22.440846017387003</v>
      </c>
      <c r="G22" s="8">
        <f t="shared" ca="1" si="2"/>
        <v>-4.3748603211593728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521.43685121072895</v>
      </c>
      <c r="E23" s="8">
        <f>'Map data'!K28*1000</f>
        <v>504.53000000000003</v>
      </c>
      <c r="F23" s="8">
        <f t="shared" ca="1" si="1"/>
        <v>-16.906851210728917</v>
      </c>
      <c r="G23" s="8">
        <f t="shared" ca="1" si="2"/>
        <v>-3.3510100907238249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510.444379031501</v>
      </c>
      <c r="E24" s="8">
        <f>'Map data'!K29*1000</f>
        <v>495.52000000000004</v>
      </c>
      <c r="F24" s="8">
        <f t="shared" ca="1" si="1"/>
        <v>-14.924379031500962</v>
      </c>
      <c r="G24" s="8">
        <f t="shared" ca="1" si="2"/>
        <v>-3.0118620906322571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501.81152123578403</v>
      </c>
      <c r="E25" s="8">
        <f>'Map data'!K30*1000</f>
        <v>481.66999999999996</v>
      </c>
      <c r="F25" s="8">
        <f t="shared" ca="1" si="1"/>
        <v>-20.141521235784069</v>
      </c>
      <c r="G25" s="8">
        <f t="shared" ca="1" si="2"/>
        <v>-4.1816017679706174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495.84640388450902</v>
      </c>
      <c r="E26" s="8">
        <f>'Map data'!K31*1000</f>
        <v>471.21000000000004</v>
      </c>
      <c r="F26" s="8">
        <f t="shared" ca="1" si="1"/>
        <v>-24.636403884508979</v>
      </c>
      <c r="G26" s="8">
        <f t="shared" ca="1" si="2"/>
        <v>-5.2283278972239504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491.72424451626603</v>
      </c>
      <c r="E27" s="8">
        <f>'Map data'!K32*1000</f>
        <v>465.28000000000003</v>
      </c>
      <c r="F27" s="8">
        <f t="shared" ca="1" si="1"/>
        <v>-26.444244516265996</v>
      </c>
      <c r="G27" s="8">
        <f t="shared" ca="1" si="2"/>
        <v>-5.6835119747820659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490.70404717124501</v>
      </c>
      <c r="E28" s="8">
        <f>'Map data'!K33*1000</f>
        <v>462.55</v>
      </c>
      <c r="F28" s="8">
        <f t="shared" ca="1" si="1"/>
        <v>-28.154047171244997</v>
      </c>
      <c r="G28" s="8">
        <f t="shared" ca="1" si="2"/>
        <v>-6.0867035285363738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491.74204994603099</v>
      </c>
      <c r="E29" s="8">
        <f>'Map data'!K34*1000</f>
        <v>463.2</v>
      </c>
      <c r="F29" s="8">
        <f t="shared" ca="1" si="1"/>
        <v>-28.542049946031</v>
      </c>
      <c r="G29" s="8">
        <f t="shared" ca="1" si="2"/>
        <v>-6.1619278812674869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496.11421707843101</v>
      </c>
      <c r="E30" s="8">
        <f>'Map data'!K35*1000</f>
        <v>465.90999999999997</v>
      </c>
      <c r="F30" s="8">
        <f t="shared" ca="1" si="1"/>
        <v>-30.204217078431043</v>
      </c>
      <c r="G30" s="8">
        <f t="shared" ca="1" si="2"/>
        <v>-6.4828436990901768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503.44699127042099</v>
      </c>
      <c r="E31" s="8">
        <f>'Map data'!K36*1000</f>
        <v>472.09000000000003</v>
      </c>
      <c r="F31" s="8">
        <f t="shared" ca="1" si="1"/>
        <v>-31.356991270420963</v>
      </c>
      <c r="G31" s="8">
        <f t="shared" ca="1" si="2"/>
        <v>-6.6421638396112943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513.48340438745095</v>
      </c>
      <c r="E32" s="8">
        <f>'Map data'!K37*1000</f>
        <v>481.21999999999997</v>
      </c>
      <c r="F32" s="8">
        <f t="shared" ca="1" si="1"/>
        <v>-32.263404387450976</v>
      </c>
      <c r="G32" s="8">
        <f t="shared" ca="1" si="2"/>
        <v>-6.7045019715412861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525.08193203525195</v>
      </c>
      <c r="E33" s="8">
        <f>'Map data'!K38*1000</f>
        <v>494.55</v>
      </c>
      <c r="F33" s="8">
        <f t="shared" ca="1" si="1"/>
        <v>-30.531932035251941</v>
      </c>
      <c r="G33" s="8">
        <f t="shared" ca="1" si="2"/>
        <v>-6.1736795137502662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536.60865625493602</v>
      </c>
      <c r="E34" s="8">
        <f>'Map data'!K39*1000</f>
        <v>511.46000000000004</v>
      </c>
      <c r="F34" s="8">
        <f t="shared" ca="1" si="1"/>
        <v>-25.148656254935986</v>
      </c>
      <c r="G34" s="8">
        <f t="shared" ca="1" si="2"/>
        <v>-4.9170328578844842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540.86626309287499</v>
      </c>
      <c r="E35" s="8">
        <f>'Map data'!K40*1000</f>
        <v>525.73</v>
      </c>
      <c r="F35" s="8">
        <f t="shared" ca="1" si="1"/>
        <v>-15.13626309287497</v>
      </c>
      <c r="G35" s="8">
        <f t="shared" ca="1" si="2"/>
        <v>-2.8790944197354098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533.24441703374202</v>
      </c>
      <c r="E36" s="8">
        <f>'Map data'!K41*1000</f>
        <v>533.15</v>
      </c>
      <c r="F36" s="8">
        <f t="shared" ca="1" si="1"/>
        <v>-9.4417033742047352E-2</v>
      </c>
      <c r="G36" s="8">
        <f t="shared" ca="1" si="2"/>
        <v>-1.7709281392112419E-2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506.30569178655202</v>
      </c>
      <c r="E37" s="8">
        <f>'Map data'!K42*1000</f>
        <v>526.93000000000006</v>
      </c>
      <c r="F37" s="8">
        <f t="shared" ca="1" si="1"/>
        <v>20.624308213448046</v>
      </c>
      <c r="G37" s="8">
        <f t="shared" ca="1" si="2"/>
        <v>3.9140508631977768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452.556988890274</v>
      </c>
      <c r="E38" s="8">
        <f>'Map data'!K43*1000</f>
        <v>498.2</v>
      </c>
      <c r="F38" s="8">
        <f t="shared" ca="1" si="1"/>
        <v>45.64301110972599</v>
      </c>
      <c r="G38" s="8">
        <f t="shared" ca="1" si="2"/>
        <v>9.1615839240718575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372.83151277537502</v>
      </c>
      <c r="E39" s="8">
        <f>'Map data'!K44*1000</f>
        <v>442.65</v>
      </c>
      <c r="F39" s="8">
        <f t="shared" ca="1" si="1"/>
        <v>69.81848722462496</v>
      </c>
      <c r="G39" s="8">
        <f t="shared" ca="1" si="2"/>
        <v>15.772842477041674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268.16852513324699</v>
      </c>
      <c r="E40" s="8">
        <f>'Map data'!K45*1000</f>
        <v>360.31</v>
      </c>
      <c r="F40" s="8">
        <f t="shared" ca="1" si="1"/>
        <v>92.141474866753015</v>
      </c>
      <c r="G40" s="8">
        <f t="shared" ca="1" si="2"/>
        <v>25.572833078946744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154.68310935513901</v>
      </c>
      <c r="E41" s="8">
        <f>'Map data'!K46*1000</f>
        <v>257.79000000000002</v>
      </c>
      <c r="F41" s="8">
        <f t="shared" ca="1" si="1"/>
        <v>103.10689064486101</v>
      </c>
      <c r="G41" s="8">
        <f t="shared" ca="1" si="2"/>
        <v>39.996466365980446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43.847318972723599</v>
      </c>
      <c r="E42" s="8">
        <f>'Map data'!K47*1000</f>
        <v>149.84</v>
      </c>
      <c r="F42" s="8">
        <f t="shared" ca="1" si="1"/>
        <v>105.9926810272764</v>
      </c>
      <c r="G42" s="8">
        <f t="shared" ca="1" si="2"/>
        <v>70.737240407952754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-50.769855516550798</v>
      </c>
      <c r="E43" s="8">
        <f>'Map data'!K48*1000</f>
        <v>47.169999999999995</v>
      </c>
      <c r="F43" s="8">
        <f t="shared" ca="1" si="1"/>
        <v>97.939855516550793</v>
      </c>
      <c r="G43" s="8">
        <f t="shared" ca="1" si="2"/>
        <v>207.63166316843504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-124.395944444999</v>
      </c>
      <c r="E44" s="8">
        <f>'Map data'!K49*1000</f>
        <v>-39.89</v>
      </c>
      <c r="F44" s="8">
        <f t="shared" ca="1" si="1"/>
        <v>84.505944444999002</v>
      </c>
      <c r="G44" s="8">
        <f t="shared" ca="1" si="2"/>
        <v>-211.8474415768338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-171.58451526746501</v>
      </c>
      <c r="E45" s="8">
        <f>'Map data'!K50*1000</f>
        <v>-104.87</v>
      </c>
      <c r="F45" s="8">
        <f t="shared" ca="1" si="1"/>
        <v>66.714515267465003</v>
      </c>
      <c r="G45" s="8">
        <f t="shared" ca="1" si="2"/>
        <v>-63.616396745937834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-197.54526843884901</v>
      </c>
      <c r="E46" s="8">
        <f>'Map data'!K51*1000</f>
        <v>-146.94999999999999</v>
      </c>
      <c r="F46" s="8">
        <f t="shared" ref="F46:F49" ca="1" si="5">E46-D46</f>
        <v>50.595268438849018</v>
      </c>
      <c r="G46" s="8">
        <f t="shared" ref="G46:G49" ca="1" si="6">(F46/E46)*100</f>
        <v>-34.430260931506652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-205.61411781199001</v>
      </c>
      <c r="E47" s="8">
        <f>'Map data'!K52*1000</f>
        <v>-169.04</v>
      </c>
      <c r="F47" s="8">
        <f t="shared" ca="1" si="5"/>
        <v>36.574117811990021</v>
      </c>
      <c r="G47" s="8">
        <f t="shared" ca="1" si="6"/>
        <v>-21.636368795545447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-202.24700877259701</v>
      </c>
      <c r="E48" s="8">
        <f>'Map data'!K53*1000</f>
        <v>-176.19000000000003</v>
      </c>
      <c r="F48" s="8">
        <f t="shared" ca="1" si="5"/>
        <v>26.057008772596987</v>
      </c>
      <c r="G48" s="8">
        <f t="shared" ca="1" si="6"/>
        <v>-14.789153057833579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-191.10122695307899</v>
      </c>
      <c r="E49" s="8">
        <f>'Map data'!K54*1000</f>
        <v>-172.98</v>
      </c>
      <c r="F49" s="8">
        <f t="shared" ca="1" si="5"/>
        <v>18.121226953079002</v>
      </c>
      <c r="G49" s="8">
        <f t="shared" ca="1" si="6"/>
        <v>-10.475908748455893</v>
      </c>
      <c r="J49" s="10"/>
    </row>
    <row r="50" spans="1:10" x14ac:dyDescent="0.2">
      <c r="C50" s="10" t="s">
        <v>37</v>
      </c>
      <c r="D50" s="14">
        <f ca="1">SUM(D3:D45)</f>
        <v>12391.971433802872</v>
      </c>
      <c r="E50" s="14">
        <f>SUM(E3:E45)</f>
        <v>13147.33</v>
      </c>
      <c r="F50" s="14">
        <f ca="1">SUM(F3:F45)</f>
        <v>755.35856619712695</v>
      </c>
      <c r="G50" s="8">
        <f ca="1">E50-D50</f>
        <v>755.35856619712831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-391.06024892958919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-322.16960316228801</v>
      </c>
      <c r="E3" s="8">
        <f>'Map data'!I8*1000</f>
        <v>-302.3</v>
      </c>
      <c r="F3" s="8">
        <f ca="1">E3-D3</f>
        <v>19.869603162288001</v>
      </c>
      <c r="G3" s="8">
        <f ca="1">(F3/E3)*100</f>
        <v>-6.5728095144849492</v>
      </c>
      <c r="H3" s="1" t="s">
        <v>30</v>
      </c>
      <c r="I3" s="9">
        <f ca="1">MAX(G3:G52)</f>
        <v>462.06771799640228</v>
      </c>
      <c r="K3" s="15">
        <f ca="1">F50/E50</f>
        <v>4.6506412616125932E-2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-344.83281089465601</v>
      </c>
      <c r="E4" s="8">
        <f>'Map data'!I9*1000</f>
        <v>-322.52999999999997</v>
      </c>
      <c r="F4" s="8">
        <f t="shared" ref="F4:F45" ca="1" si="1">E4-D4</f>
        <v>22.302810894656034</v>
      </c>
      <c r="G4" s="8">
        <f t="shared" ref="G4:G45" ca="1" si="2">(F4/E4)*100</f>
        <v>-6.9149570255963893</v>
      </c>
      <c r="H4" s="1" t="s">
        <v>31</v>
      </c>
      <c r="I4" s="9">
        <f ca="1">I3-I2</f>
        <v>853.12796692599147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-355.11687010769901</v>
      </c>
      <c r="E5" s="8">
        <f>'Map data'!I10*1000</f>
        <v>-328.53</v>
      </c>
      <c r="F5" s="8">
        <f t="shared" ca="1" si="1"/>
        <v>26.586870107699042</v>
      </c>
      <c r="G5" s="8">
        <f t="shared" ca="1" si="2"/>
        <v>-8.0926765006845791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-343.54673368021201</v>
      </c>
      <c r="E6" s="8">
        <f>'Map data'!I11*1000</f>
        <v>-312.62</v>
      </c>
      <c r="F6" s="8">
        <f t="shared" ca="1" si="1"/>
        <v>30.92673368021201</v>
      </c>
      <c r="G6" s="8">
        <f t="shared" ca="1" si="2"/>
        <v>-9.892755959379441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-303.10252501706901</v>
      </c>
      <c r="E7" s="8">
        <f>'Map data'!I12*1000</f>
        <v>-267.66000000000003</v>
      </c>
      <c r="F7" s="8">
        <f t="shared" ca="1" si="1"/>
        <v>35.442525017068988</v>
      </c>
      <c r="G7" s="8">
        <f t="shared" ca="1" si="2"/>
        <v>-13.241621840046694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-226.74243746156299</v>
      </c>
      <c r="E8" s="8">
        <f>'Map data'!I13*1000</f>
        <v>-188.70999999999998</v>
      </c>
      <c r="F8" s="8">
        <f t="shared" ca="1" si="1"/>
        <v>38.032437461563006</v>
      </c>
      <c r="G8" s="8">
        <f t="shared" ca="1" si="2"/>
        <v>-20.153906767825237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-115.665236421354</v>
      </c>
      <c r="E9" s="8">
        <f>'Map data'!I14*1000</f>
        <v>-77.05</v>
      </c>
      <c r="F9" s="8">
        <f t="shared" ca="1" si="1"/>
        <v>38.615236421353998</v>
      </c>
      <c r="G9" s="8">
        <f t="shared" ca="1" si="2"/>
        <v>-50.117114109479552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21.216342688870999</v>
      </c>
      <c r="E10" s="8">
        <f>'Map data'!I15*1000</f>
        <v>55.89</v>
      </c>
      <c r="F10" s="8">
        <f t="shared" ca="1" si="1"/>
        <v>34.673657311129006</v>
      </c>
      <c r="G10" s="8">
        <f t="shared" ca="1" si="2"/>
        <v>62.039107731488649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164.53622223695399</v>
      </c>
      <c r="E11" s="8">
        <f>'Map data'!I16*1000</f>
        <v>192.63</v>
      </c>
      <c r="F11" s="8">
        <f t="shared" ca="1" si="1"/>
        <v>28.093777763046006</v>
      </c>
      <c r="G11" s="8">
        <f t="shared" ca="1" si="2"/>
        <v>14.584321114595861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294.21468693500998</v>
      </c>
      <c r="E12" s="8">
        <f>'Map data'!I17*1000</f>
        <v>313.39</v>
      </c>
      <c r="F12" s="8">
        <f t="shared" ca="1" si="1"/>
        <v>19.175313064990007</v>
      </c>
      <c r="G12" s="8">
        <f t="shared" ca="1" si="2"/>
        <v>6.118674196684645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394.993353080943</v>
      </c>
      <c r="E13" s="8">
        <f>'Map data'!I18*1000</f>
        <v>405.49</v>
      </c>
      <c r="F13" s="8">
        <f t="shared" ca="1" si="1"/>
        <v>10.496646919057014</v>
      </c>
      <c r="G13" s="8">
        <f t="shared" ca="1" si="2"/>
        <v>2.5886327453345368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459.25676632442401</v>
      </c>
      <c r="E14" s="8">
        <f>'Map data'!I19*1000</f>
        <v>461.9</v>
      </c>
      <c r="F14" s="8">
        <f t="shared" ca="1" si="1"/>
        <v>2.6432336755759707</v>
      </c>
      <c r="G14" s="8">
        <f t="shared" ca="1" si="2"/>
        <v>0.57225236535526536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490.44054895540199</v>
      </c>
      <c r="E15" s="8">
        <f>'Map data'!I20*1000</f>
        <v>486.67</v>
      </c>
      <c r="F15" s="8">
        <f t="shared" ca="1" si="1"/>
        <v>-3.7705489554019778</v>
      </c>
      <c r="G15" s="8">
        <f t="shared" ca="1" si="2"/>
        <v>-0.77476502669200431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496.509754164036</v>
      </c>
      <c r="E16" s="8">
        <f>'Map data'!I21*1000</f>
        <v>488.9</v>
      </c>
      <c r="F16" s="8">
        <f t="shared" ca="1" si="1"/>
        <v>-7.6097541640360191</v>
      </c>
      <c r="G16" s="8">
        <f t="shared" ca="1" si="2"/>
        <v>-1.5565052493426097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487.52115557124603</v>
      </c>
      <c r="E17" s="8">
        <f>'Map data'!I22*1000</f>
        <v>475.78</v>
      </c>
      <c r="F17" s="8">
        <f t="shared" ca="1" si="1"/>
        <v>-11.741155571246054</v>
      </c>
      <c r="G17" s="8">
        <f t="shared" ca="1" si="2"/>
        <v>-2.4677698876047867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471.06182963441103</v>
      </c>
      <c r="E18" s="8">
        <f>'Map data'!I23*1000</f>
        <v>456.58</v>
      </c>
      <c r="F18" s="8">
        <f t="shared" ca="1" si="1"/>
        <v>-14.481829634411042</v>
      </c>
      <c r="G18" s="8">
        <f t="shared" ca="1" si="2"/>
        <v>-3.1718055180715412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452.88212320344701</v>
      </c>
      <c r="E19" s="8">
        <f>'Map data'!I24*1000</f>
        <v>436.38</v>
      </c>
      <c r="F19" s="8">
        <f t="shared" ca="1" si="1"/>
        <v>-16.502123203447013</v>
      </c>
      <c r="G19" s="8">
        <f t="shared" ca="1" si="2"/>
        <v>-3.781594757653195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435.40724780081098</v>
      </c>
      <c r="E20" s="8">
        <f>'Map data'!I25*1000</f>
        <v>418</v>
      </c>
      <c r="F20" s="8">
        <f t="shared" ca="1" si="1"/>
        <v>-17.407247800810978</v>
      </c>
      <c r="G20" s="8">
        <f t="shared" ca="1" si="2"/>
        <v>-4.1644133494763107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420.32391787548198</v>
      </c>
      <c r="E21" s="8">
        <f>'Map data'!I26*1000</f>
        <v>402.7</v>
      </c>
      <c r="F21" s="8">
        <f t="shared" ca="1" si="1"/>
        <v>-17.623917875481993</v>
      </c>
      <c r="G21" s="8">
        <f t="shared" ca="1" si="2"/>
        <v>-4.3764385089351858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407.50766989986499</v>
      </c>
      <c r="E22" s="8">
        <f>'Map data'!I27*1000</f>
        <v>391.90999999999997</v>
      </c>
      <c r="F22" s="8">
        <f t="shared" ca="1" si="1"/>
        <v>-15.597669899865025</v>
      </c>
      <c r="G22" s="8">
        <f t="shared" ca="1" si="2"/>
        <v>-3.9799111785524803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396.95062897205401</v>
      </c>
      <c r="E23" s="8">
        <f>'Map data'!I28*1000</f>
        <v>386.83</v>
      </c>
      <c r="F23" s="8">
        <f t="shared" ca="1" si="1"/>
        <v>-10.120628972054021</v>
      </c>
      <c r="G23" s="8">
        <f t="shared" ca="1" si="2"/>
        <v>-2.6162988837613477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388.76370710628697</v>
      </c>
      <c r="E24" s="8">
        <f>'Map data'!I29*1000</f>
        <v>380.34000000000003</v>
      </c>
      <c r="F24" s="8">
        <f t="shared" ca="1" si="1"/>
        <v>-8.4237071062869404</v>
      </c>
      <c r="G24" s="8">
        <f t="shared" ca="1" si="2"/>
        <v>-2.2147833796831624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382.02400488644503</v>
      </c>
      <c r="E25" s="8">
        <f>'Map data'!I30*1000</f>
        <v>368.01</v>
      </c>
      <c r="F25" s="8">
        <f t="shared" ca="1" si="1"/>
        <v>-14.014004886445036</v>
      </c>
      <c r="G25" s="8">
        <f t="shared" ca="1" si="2"/>
        <v>-3.8080500221312019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377.22814182290301</v>
      </c>
      <c r="E26" s="8">
        <f>'Map data'!I31*1000</f>
        <v>359.52</v>
      </c>
      <c r="F26" s="8">
        <f t="shared" ca="1" si="1"/>
        <v>-17.708141822903031</v>
      </c>
      <c r="G26" s="8">
        <f t="shared" ca="1" si="2"/>
        <v>-4.9254956116218933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374.23440989391901</v>
      </c>
      <c r="E27" s="8">
        <f>'Map data'!I32*1000</f>
        <v>354.77</v>
      </c>
      <c r="F27" s="8">
        <f t="shared" ca="1" si="1"/>
        <v>-19.464409893919026</v>
      </c>
      <c r="G27" s="8">
        <f t="shared" ca="1" si="2"/>
        <v>-5.4864869898579434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373.03635465691298</v>
      </c>
      <c r="E28" s="8">
        <f>'Map data'!I33*1000</f>
        <v>352.85</v>
      </c>
      <c r="F28" s="8">
        <f t="shared" ca="1" si="1"/>
        <v>-20.186354656912954</v>
      </c>
      <c r="G28" s="8">
        <f t="shared" ca="1" si="2"/>
        <v>-5.7209450636000998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373.61396783767998</v>
      </c>
      <c r="E29" s="8">
        <f>'Map data'!I34*1000</f>
        <v>352.94</v>
      </c>
      <c r="F29" s="8">
        <f t="shared" ca="1" si="1"/>
        <v>-20.673967837679982</v>
      </c>
      <c r="G29" s="8">
        <f t="shared" ca="1" si="2"/>
        <v>-5.8576437461551487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376.00965874469603</v>
      </c>
      <c r="E30" s="8">
        <f>'Map data'!I35*1000</f>
        <v>355.06</v>
      </c>
      <c r="F30" s="8">
        <f t="shared" ca="1" si="1"/>
        <v>-20.949658744696023</v>
      </c>
      <c r="G30" s="8">
        <f t="shared" ca="1" si="2"/>
        <v>-5.9003150860970042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379.88124905853101</v>
      </c>
      <c r="E31" s="8">
        <f>'Map data'!I36*1000</f>
        <v>359.04999999999995</v>
      </c>
      <c r="F31" s="8">
        <f t="shared" ca="1" si="1"/>
        <v>-20.831249058531057</v>
      </c>
      <c r="G31" s="8">
        <f t="shared" ca="1" si="2"/>
        <v>-5.801768293700337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385.00685787008899</v>
      </c>
      <c r="E32" s="8">
        <f>'Map data'!I37*1000</f>
        <v>365.26</v>
      </c>
      <c r="F32" s="8">
        <f t="shared" ca="1" si="1"/>
        <v>-19.746857870089002</v>
      </c>
      <c r="G32" s="8">
        <f t="shared" ca="1" si="2"/>
        <v>-5.4062470213242628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391.18455273684299</v>
      </c>
      <c r="E33" s="8">
        <f>'Map data'!I38*1000</f>
        <v>373.12</v>
      </c>
      <c r="F33" s="8">
        <f t="shared" ca="1" si="1"/>
        <v>-18.064552736842984</v>
      </c>
      <c r="G33" s="8">
        <f t="shared" ca="1" si="2"/>
        <v>-4.8414860465381064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394.93874664378302</v>
      </c>
      <c r="E34" s="8">
        <f>'Map data'!I39*1000</f>
        <v>380.79</v>
      </c>
      <c r="F34" s="8">
        <f t="shared" ca="1" si="1"/>
        <v>-14.148746643782999</v>
      </c>
      <c r="G34" s="8">
        <f t="shared" ca="1" si="2"/>
        <v>-3.7156297811872685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393.61468358407399</v>
      </c>
      <c r="E35" s="8">
        <f>'Map data'!I40*1000</f>
        <v>387.90000000000003</v>
      </c>
      <c r="F35" s="8">
        <f t="shared" ca="1" si="1"/>
        <v>-5.7146835840739527</v>
      </c>
      <c r="G35" s="8">
        <f t="shared" ca="1" si="2"/>
        <v>-1.4732362939092425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384.140990418321</v>
      </c>
      <c r="E36" s="8">
        <f>'Map data'!I41*1000</f>
        <v>388.64</v>
      </c>
      <c r="F36" s="8">
        <f t="shared" ca="1" si="1"/>
        <v>4.4990095816789903</v>
      </c>
      <c r="G36" s="8">
        <f t="shared" ca="1" si="2"/>
        <v>1.1576290607449029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361.84252266314797</v>
      </c>
      <c r="E37" s="8">
        <f>'Map data'!I42*1000</f>
        <v>379.51</v>
      </c>
      <c r="F37" s="8">
        <f t="shared" ca="1" si="1"/>
        <v>17.667477336852016</v>
      </c>
      <c r="G37" s="8">
        <f t="shared" ca="1" si="2"/>
        <v>4.6553390785096616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323.99586847390202</v>
      </c>
      <c r="E38" s="8">
        <f>'Map data'!I43*1000</f>
        <v>355.13</v>
      </c>
      <c r="F38" s="8">
        <f t="shared" ca="1" si="1"/>
        <v>31.134131526097974</v>
      </c>
      <c r="G38" s="8">
        <f t="shared" ca="1" si="2"/>
        <v>8.7669674558888211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268.972682192609</v>
      </c>
      <c r="E39" s="8">
        <f>'Map data'!I44*1000</f>
        <v>315.14</v>
      </c>
      <c r="F39" s="8">
        <f t="shared" ca="1" si="1"/>
        <v>46.167317807390987</v>
      </c>
      <c r="G39" s="8">
        <f t="shared" ca="1" si="2"/>
        <v>14.649780353935075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200.02238364773501</v>
      </c>
      <c r="E40" s="8">
        <f>'Map data'!I45*1000</f>
        <v>258.85999999999996</v>
      </c>
      <c r="F40" s="8">
        <f t="shared" ca="1" si="1"/>
        <v>58.837616352264945</v>
      </c>
      <c r="G40" s="8">
        <f t="shared" ca="1" si="2"/>
        <v>22.729512613870416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122.93829359175599</v>
      </c>
      <c r="E41" s="8">
        <f>'Map data'!I46*1000</f>
        <v>189.75</v>
      </c>
      <c r="F41" s="8">
        <f t="shared" ca="1" si="1"/>
        <v>66.811706408244007</v>
      </c>
      <c r="G41" s="8">
        <f t="shared" ca="1" si="2"/>
        <v>35.210385458890123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47.7542838927194</v>
      </c>
      <c r="E42" s="8">
        <f>'Map data'!I47*1000</f>
        <v>118.26</v>
      </c>
      <c r="F42" s="8">
        <f t="shared" ca="1" si="1"/>
        <v>70.505716107280605</v>
      </c>
      <c r="G42" s="8">
        <f t="shared" ca="1" si="2"/>
        <v>59.619242438086083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-19.8386965639599</v>
      </c>
      <c r="E43" s="8">
        <f>'Map data'!I48*1000</f>
        <v>45.62</v>
      </c>
      <c r="F43" s="8">
        <f t="shared" ca="1" si="1"/>
        <v>65.458696563959904</v>
      </c>
      <c r="G43" s="8">
        <f t="shared" ca="1" si="2"/>
        <v>143.48684034186741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-74.100991563475006</v>
      </c>
      <c r="E44" s="8">
        <f>'Map data'!I49*1000</f>
        <v>-15.09</v>
      </c>
      <c r="F44" s="8">
        <f t="shared" ca="1" si="1"/>
        <v>59.010991563475002</v>
      </c>
      <c r="G44" s="8">
        <f t="shared" ca="1" si="2"/>
        <v>-391.06024892958919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-113.407420189436</v>
      </c>
      <c r="E45" s="8">
        <f>'Map data'!I50*1000</f>
        <v>-63.51</v>
      </c>
      <c r="F45" s="8">
        <f t="shared" ca="1" si="1"/>
        <v>49.897420189435998</v>
      </c>
      <c r="G45" s="8">
        <f t="shared" ca="1" si="2"/>
        <v>-78.5662418350433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-137.93404130875601</v>
      </c>
      <c r="E46" s="8">
        <f>'Map data'!I51*1000</f>
        <v>-98.04</v>
      </c>
      <c r="F46" s="8">
        <f t="shared" ref="F46:F49" ca="1" si="4">E46-D46</f>
        <v>39.894041308756002</v>
      </c>
      <c r="G46" s="8">
        <f t="shared" ref="G46:G49" ca="1" si="5">(F46/E46)*100</f>
        <v>-40.691596602158306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-149.93972857038599</v>
      </c>
      <c r="E47" s="8">
        <f>'Map data'!I52*1000</f>
        <v>-119.25</v>
      </c>
      <c r="F47" s="8">
        <f t="shared" ca="1" si="4"/>
        <v>30.689728570385995</v>
      </c>
      <c r="G47" s="8">
        <f t="shared" ca="1" si="5"/>
        <v>-25.73562144267169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-152.59673205895101</v>
      </c>
      <c r="E48" s="8">
        <f>'Map data'!I53*1000</f>
        <v>-129.38</v>
      </c>
      <c r="F48" s="8">
        <f t="shared" ca="1" si="4"/>
        <v>23.21673205895101</v>
      </c>
      <c r="G48" s="8">
        <f t="shared" ca="1" si="5"/>
        <v>-17.944606630816981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-148.65411716489501</v>
      </c>
      <c r="E49" s="8">
        <f>'Map data'!I54*1000</f>
        <v>-131.28</v>
      </c>
      <c r="F49" s="8">
        <f t="shared" ca="1" si="4"/>
        <v>17.374117164895011</v>
      </c>
      <c r="G49" s="8">
        <f t="shared" ca="1" si="5"/>
        <v>-13.23439759665982</v>
      </c>
      <c r="J49" s="10"/>
    </row>
    <row r="50" spans="1:10" x14ac:dyDescent="0.2">
      <c r="C50" s="10" t="s">
        <v>37</v>
      </c>
      <c r="D50" s="14">
        <f ca="1">SUM(D3:D45)</f>
        <v>9473.5022820035974</v>
      </c>
      <c r="E50" s="14">
        <f>SUM(E3:E45)</f>
        <v>9935.57</v>
      </c>
      <c r="F50" s="14">
        <f ca="1">SUM(F3:F45)</f>
        <v>462.06771799640234</v>
      </c>
      <c r="G50" s="8">
        <f ca="1">E50-D50</f>
        <v>462.06771799640228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-1290.1700432959669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-247.94439565066401</v>
      </c>
      <c r="E3" s="8">
        <f>'Map data'!G8*1000</f>
        <v>-232.99</v>
      </c>
      <c r="F3" s="8">
        <f ca="1">E3-D3</f>
        <v>14.954395650663997</v>
      </c>
      <c r="G3" s="8">
        <f ca="1">(F3/E3)*100</f>
        <v>-6.4184710290845093</v>
      </c>
      <c r="H3" s="1" t="s">
        <v>30</v>
      </c>
      <c r="I3" s="9">
        <f ca="1">MAX(G3:G52)</f>
        <v>308.46310464377711</v>
      </c>
      <c r="K3" s="15">
        <f ca="1">F50/E50</f>
        <v>4.1681950251848406E-2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-258.236243074409</v>
      </c>
      <c r="E4" s="8">
        <f>'Map data'!G9*1000</f>
        <v>-241.22</v>
      </c>
      <c r="F4" s="8">
        <f t="shared" ref="F4:F43" ca="1" si="1">E4-D4</f>
        <v>17.016243074409005</v>
      </c>
      <c r="G4" s="8">
        <f t="shared" ref="G4:G43" ca="1" si="2">(F4/E4)*100</f>
        <v>-7.0542422164036998</v>
      </c>
      <c r="H4" s="1" t="s">
        <v>31</v>
      </c>
      <c r="I4" s="9">
        <f ca="1">I3-I2</f>
        <v>1598.633147939744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-257.63138867151901</v>
      </c>
      <c r="E5" s="8">
        <f>'Map data'!G10*1000</f>
        <v>-238.39</v>
      </c>
      <c r="F5" s="8">
        <f t="shared" ca="1" si="1"/>
        <v>19.241388671519019</v>
      </c>
      <c r="G5" s="8">
        <f t="shared" ca="1" si="2"/>
        <v>-8.0713908601531195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-241.30557049741299</v>
      </c>
      <c r="E6" s="8">
        <f>'Map data'!G11*1000</f>
        <v>-219.54999999999998</v>
      </c>
      <c r="F6" s="8">
        <f t="shared" ca="1" si="1"/>
        <v>21.755570497413004</v>
      </c>
      <c r="G6" s="8">
        <f t="shared" ca="1" si="2"/>
        <v>-9.9091644260592151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-203.989676864286</v>
      </c>
      <c r="E7" s="8">
        <f>'Map data'!G12*1000</f>
        <v>-181.04000000000002</v>
      </c>
      <c r="F7" s="8">
        <f t="shared" ca="1" si="1"/>
        <v>22.949676864285976</v>
      </c>
      <c r="G7" s="8">
        <f t="shared" ca="1" si="2"/>
        <v>-12.676578029322789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-144.98681021390101</v>
      </c>
      <c r="E8" s="8">
        <f>'Map data'!G13*1000</f>
        <v>-121.75</v>
      </c>
      <c r="F8" s="8">
        <f t="shared" ca="1" si="1"/>
        <v>23.236810213901009</v>
      </c>
      <c r="G8" s="8">
        <f t="shared" ca="1" si="2"/>
        <v>-19.085675740370441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-65.401814772189198</v>
      </c>
      <c r="E9" s="8">
        <f>'Map data'!G14*1000</f>
        <v>-44.03</v>
      </c>
      <c r="F9" s="8">
        <f t="shared" ca="1" si="1"/>
        <v>21.371814772189197</v>
      </c>
      <c r="G9" s="8">
        <f t="shared" ca="1" si="2"/>
        <v>-48.539211383577552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26.456936414690301</v>
      </c>
      <c r="E10" s="8">
        <f>'Map data'!G15*1000</f>
        <v>45.199999999999996</v>
      </c>
      <c r="F10" s="8">
        <f t="shared" ca="1" si="1"/>
        <v>18.743063585309695</v>
      </c>
      <c r="G10" s="8">
        <f t="shared" ca="1" si="2"/>
        <v>41.466954834755967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120.977434209721</v>
      </c>
      <c r="E11" s="8">
        <f>'Map data'!G16*1000</f>
        <v>134.89000000000001</v>
      </c>
      <c r="F11" s="8">
        <f t="shared" ca="1" si="1"/>
        <v>13.912565790279018</v>
      </c>
      <c r="G11" s="8">
        <f t="shared" ca="1" si="2"/>
        <v>10.314008295855153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206.464102491446</v>
      </c>
      <c r="E12" s="8">
        <f>'Map data'!G17*1000</f>
        <v>215.06</v>
      </c>
      <c r="F12" s="8">
        <f t="shared" ca="1" si="1"/>
        <v>8.5958975085540033</v>
      </c>
      <c r="G12" s="8">
        <f t="shared" ca="1" si="2"/>
        <v>3.9969764291611658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274.26308068321299</v>
      </c>
      <c r="E13" s="8">
        <f>'Map data'!G18*1000</f>
        <v>278.54000000000002</v>
      </c>
      <c r="F13" s="8">
        <f t="shared" ca="1" si="1"/>
        <v>4.2769193167870299</v>
      </c>
      <c r="G13" s="8">
        <f t="shared" ca="1" si="2"/>
        <v>1.5354776034993285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320.54547804771602</v>
      </c>
      <c r="E14" s="8">
        <f>'Map data'!G19*1000</f>
        <v>320.45</v>
      </c>
      <c r="F14" s="8">
        <f t="shared" ca="1" si="1"/>
        <v>-9.5478047716028414E-2</v>
      </c>
      <c r="G14" s="8">
        <f t="shared" ca="1" si="2"/>
        <v>-2.9794990705579158E-2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346.90589088848401</v>
      </c>
      <c r="E15" s="8">
        <f>'Map data'!G20*1000</f>
        <v>343.34999999999997</v>
      </c>
      <c r="F15" s="8">
        <f t="shared" ca="1" si="1"/>
        <v>-3.5558908884840434</v>
      </c>
      <c r="G15" s="8">
        <f t="shared" ca="1" si="2"/>
        <v>-1.0356461012040319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356.76658747097503</v>
      </c>
      <c r="E16" s="8">
        <f>'Map data'!G21*1000</f>
        <v>349.77000000000004</v>
      </c>
      <c r="F16" s="8">
        <f t="shared" ca="1" si="1"/>
        <v>-6.9965874709749869</v>
      </c>
      <c r="G16" s="8">
        <f t="shared" ca="1" si="2"/>
        <v>-2.0003395005217675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355.483392288414</v>
      </c>
      <c r="E17" s="8">
        <f>'Map data'!G22*1000</f>
        <v>347.26</v>
      </c>
      <c r="F17" s="8">
        <f t="shared" ca="1" si="1"/>
        <v>-8.2233922884140043</v>
      </c>
      <c r="G17" s="8">
        <f t="shared" ca="1" si="2"/>
        <v>-2.3680793320319085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347.81943550484903</v>
      </c>
      <c r="E18" s="8">
        <f>'Map data'!G23*1000</f>
        <v>337.61999999999995</v>
      </c>
      <c r="F18" s="8">
        <f t="shared" ca="1" si="1"/>
        <v>-10.199435504849077</v>
      </c>
      <c r="G18" s="8">
        <f t="shared" ca="1" si="2"/>
        <v>-3.0209808378795922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338.20493389094099</v>
      </c>
      <c r="E19" s="8">
        <f>'Map data'!G24*1000</f>
        <v>326.68</v>
      </c>
      <c r="F19" s="8">
        <f t="shared" ca="1" si="1"/>
        <v>-11.524933890940986</v>
      </c>
      <c r="G19" s="8">
        <f t="shared" ca="1" si="2"/>
        <v>-3.5278969912271902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326.86015748276202</v>
      </c>
      <c r="E20" s="8">
        <f>'Map data'!G25*1000</f>
        <v>315.14</v>
      </c>
      <c r="F20" s="8">
        <f t="shared" ca="1" si="1"/>
        <v>-11.720157482762033</v>
      </c>
      <c r="G20" s="8">
        <f t="shared" ca="1" si="2"/>
        <v>-3.7190320120460854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317.37323744143299</v>
      </c>
      <c r="E21" s="8">
        <f>'Map data'!G26*1000</f>
        <v>305.24</v>
      </c>
      <c r="F21" s="8">
        <f t="shared" ca="1" si="1"/>
        <v>-12.133237441432982</v>
      </c>
      <c r="G21" s="8">
        <f t="shared" ca="1" si="2"/>
        <v>-3.9749827812321392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308.37926085375301</v>
      </c>
      <c r="E22" s="8">
        <f>'Map data'!G27*1000</f>
        <v>297.39</v>
      </c>
      <c r="F22" s="8">
        <f t="shared" ca="1" si="1"/>
        <v>-10.989260853753024</v>
      </c>
      <c r="G22" s="8">
        <f t="shared" ca="1" si="2"/>
        <v>-3.6952355001018948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300.85885061572702</v>
      </c>
      <c r="E23" s="8">
        <f>'Map data'!G28*1000</f>
        <v>292.42</v>
      </c>
      <c r="F23" s="8">
        <f t="shared" ca="1" si="1"/>
        <v>-8.4388506157270058</v>
      </c>
      <c r="G23" s="8">
        <f t="shared" ca="1" si="2"/>
        <v>-2.8858664303833543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295.05608679275502</v>
      </c>
      <c r="E24" s="8">
        <f>'Map data'!G29*1000</f>
        <v>287.32</v>
      </c>
      <c r="F24" s="8">
        <f t="shared" ca="1" si="1"/>
        <v>-7.7360867927550316</v>
      </c>
      <c r="G24" s="8">
        <f t="shared" ca="1" si="2"/>
        <v>-2.6924985356936628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290.26923809275098</v>
      </c>
      <c r="E25" s="8">
        <f>'Map data'!G30*1000</f>
        <v>279.92</v>
      </c>
      <c r="F25" s="8">
        <f t="shared" ca="1" si="1"/>
        <v>-10.349238092750966</v>
      </c>
      <c r="G25" s="8">
        <f t="shared" ca="1" si="2"/>
        <v>-3.6972128082134055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286.57796684795801</v>
      </c>
      <c r="E26" s="8">
        <f>'Map data'!G31*1000</f>
        <v>274.21000000000004</v>
      </c>
      <c r="F26" s="8">
        <f t="shared" ca="1" si="1"/>
        <v>-12.367966847957973</v>
      </c>
      <c r="G26" s="8">
        <f t="shared" ca="1" si="2"/>
        <v>-4.5103996382181428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284.07621376893297</v>
      </c>
      <c r="E27" s="8">
        <f>'Map data'!G32*1000</f>
        <v>271.08</v>
      </c>
      <c r="F27" s="8">
        <f t="shared" ca="1" si="1"/>
        <v>-12.996213768932989</v>
      </c>
      <c r="G27" s="8">
        <f t="shared" ca="1" si="2"/>
        <v>-4.7942355647532056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282.92841730121103</v>
      </c>
      <c r="E28" s="8">
        <f>'Map data'!G33*1000</f>
        <v>269.60000000000002</v>
      </c>
      <c r="F28" s="8">
        <f t="shared" ca="1" si="1"/>
        <v>-13.328417301211005</v>
      </c>
      <c r="G28" s="8">
        <f t="shared" ca="1" si="2"/>
        <v>-4.943774963357197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283.02105337415298</v>
      </c>
      <c r="E29" s="8">
        <f>'Map data'!G34*1000</f>
        <v>269.64999999999998</v>
      </c>
      <c r="F29" s="8">
        <f t="shared" ca="1" si="1"/>
        <v>-13.371053374153007</v>
      </c>
      <c r="G29" s="8">
        <f t="shared" ca="1" si="2"/>
        <v>-4.9586698958475832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284.18842366048602</v>
      </c>
      <c r="E30" s="8">
        <f>'Map data'!G35*1000</f>
        <v>271.01</v>
      </c>
      <c r="F30" s="8">
        <f t="shared" ca="1" si="1"/>
        <v>-13.178423660486033</v>
      </c>
      <c r="G30" s="8">
        <f t="shared" ca="1" si="2"/>
        <v>-4.8627075238869537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286.30681733019998</v>
      </c>
      <c r="E31" s="8">
        <f>'Map data'!G36*1000</f>
        <v>273.90999999999997</v>
      </c>
      <c r="F31" s="8">
        <f t="shared" ca="1" si="1"/>
        <v>-12.396817330200008</v>
      </c>
      <c r="G31" s="8">
        <f t="shared" ca="1" si="2"/>
        <v>-4.5258724873863709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288.83780297550999</v>
      </c>
      <c r="E32" s="8">
        <f>'Map data'!G37*1000</f>
        <v>277.24</v>
      </c>
      <c r="F32" s="8">
        <f t="shared" ca="1" si="1"/>
        <v>-11.597802975509978</v>
      </c>
      <c r="G32" s="8">
        <f t="shared" ca="1" si="2"/>
        <v>-4.1833079553852182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290.90251543510198</v>
      </c>
      <c r="E33" s="8">
        <f>'Map data'!G38*1000</f>
        <v>281.74</v>
      </c>
      <c r="F33" s="8">
        <f t="shared" ca="1" si="1"/>
        <v>-9.162515435101966</v>
      </c>
      <c r="G33" s="8">
        <f t="shared" ca="1" si="2"/>
        <v>-3.2521173546894175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290.88049245134999</v>
      </c>
      <c r="E34" s="8">
        <f>'Map data'!G39*1000</f>
        <v>285.37</v>
      </c>
      <c r="F34" s="8">
        <f t="shared" ca="1" si="1"/>
        <v>-5.5104924513499896</v>
      </c>
      <c r="G34" s="8">
        <f t="shared" ca="1" si="2"/>
        <v>-1.9309992120229842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287.60568853371001</v>
      </c>
      <c r="E35" s="8">
        <f>'Map data'!G40*1000</f>
        <v>287.03000000000003</v>
      </c>
      <c r="F35" s="8">
        <f t="shared" ca="1" si="1"/>
        <v>-0.57568853370997886</v>
      </c>
      <c r="G35" s="8">
        <f t="shared" ca="1" si="2"/>
        <v>-0.20056737404103361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277.70732479292502</v>
      </c>
      <c r="E36" s="8">
        <f>'Map data'!G41*1000</f>
        <v>284.51</v>
      </c>
      <c r="F36" s="8">
        <f t="shared" ca="1" si="1"/>
        <v>6.8026752070749694</v>
      </c>
      <c r="G36" s="8">
        <f t="shared" ca="1" si="2"/>
        <v>2.3910144483761449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259.42363721769698</v>
      </c>
      <c r="E37" s="8">
        <f>'Map data'!G42*1000</f>
        <v>271.88</v>
      </c>
      <c r="F37" s="8">
        <f t="shared" ca="1" si="1"/>
        <v>12.456362782303017</v>
      </c>
      <c r="G37" s="8">
        <f t="shared" ca="1" si="2"/>
        <v>4.5815664198554575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230.933970046865</v>
      </c>
      <c r="E38" s="8">
        <f>'Map data'!G43*1000</f>
        <v>252.74999999999997</v>
      </c>
      <c r="F38" s="8">
        <f t="shared" ca="1" si="1"/>
        <v>21.816029953134972</v>
      </c>
      <c r="G38" s="8">
        <f t="shared" ca="1" si="2"/>
        <v>8.6314658568288731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192.970553248161</v>
      </c>
      <c r="E39" s="8">
        <f>'Map data'!G44*1000</f>
        <v>223.56</v>
      </c>
      <c r="F39" s="8">
        <f t="shared" ca="1" si="1"/>
        <v>30.589446751839006</v>
      </c>
      <c r="G39" s="8">
        <f t="shared" ca="1" si="2"/>
        <v>13.6828801001248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145.70497849803601</v>
      </c>
      <c r="E40" s="8">
        <f>'Map data'!G45*1000</f>
        <v>184.68</v>
      </c>
      <c r="F40" s="8">
        <f t="shared" ca="1" si="1"/>
        <v>38.975021501963994</v>
      </c>
      <c r="G40" s="8">
        <f t="shared" ca="1" si="2"/>
        <v>21.104083550987653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94.117445644589793</v>
      </c>
      <c r="E41" s="8">
        <f>'Map data'!G46*1000</f>
        <v>138.87</v>
      </c>
      <c r="F41" s="8">
        <f t="shared" ca="1" si="1"/>
        <v>44.752554355410211</v>
      </c>
      <c r="G41" s="8">
        <f t="shared" ca="1" si="2"/>
        <v>32.22622190207403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41.723062621682303</v>
      </c>
      <c r="E42" s="8">
        <f>'Map data'!G47*1000</f>
        <v>89.190000000000012</v>
      </c>
      <c r="F42" s="8">
        <f t="shared" ca="1" si="1"/>
        <v>47.466937378317709</v>
      </c>
      <c r="G42" s="8">
        <f t="shared" ca="1" si="2"/>
        <v>53.220021727007186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-5.8769089447704301</v>
      </c>
      <c r="E43" s="8">
        <f>'Map data'!G48*1000</f>
        <v>39.870000000000005</v>
      </c>
      <c r="F43" s="8">
        <f t="shared" ca="1" si="1"/>
        <v>45.746908944770432</v>
      </c>
      <c r="G43" s="8">
        <f t="shared" ca="1" si="2"/>
        <v>114.74017794023182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-46.292662441755702</v>
      </c>
      <c r="E44" s="8">
        <f>'Map data'!G49*1000</f>
        <v>-3.33</v>
      </c>
      <c r="F44" s="8">
        <f t="shared" ref="F44:F49" ca="1" si="4">E44-D44</f>
        <v>42.962662441755704</v>
      </c>
      <c r="G44" s="8">
        <f t="shared" ref="G44:G49" ca="1" si="5">(F44/E44)*100</f>
        <v>-1290.1700432959669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-76.988100431071004</v>
      </c>
      <c r="E45" s="8">
        <f>'Map data'!G50*1000</f>
        <v>-39.699999999999996</v>
      </c>
      <c r="F45" s="8">
        <f t="shared" ca="1" si="4"/>
        <v>37.288100431071008</v>
      </c>
      <c r="G45" s="8">
        <f t="shared" ca="1" si="5"/>
        <v>-93.924686224360229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-98.153310638488406</v>
      </c>
      <c r="E46" s="8">
        <f>'Map data'!G51*1000</f>
        <v>-67.180000000000007</v>
      </c>
      <c r="F46" s="8">
        <f t="shared" ca="1" si="4"/>
        <v>30.9733106384884</v>
      </c>
      <c r="G46" s="8">
        <f t="shared" ca="1" si="5"/>
        <v>-46.104957782804995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-110.49263093339</v>
      </c>
      <c r="E47" s="8">
        <f>'Map data'!G52*1000</f>
        <v>-85.32</v>
      </c>
      <c r="F47" s="8">
        <f t="shared" ca="1" si="4"/>
        <v>25.17263093339001</v>
      </c>
      <c r="G47" s="8">
        <f t="shared" ca="1" si="5"/>
        <v>-29.503786841760444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-115.820815294757</v>
      </c>
      <c r="E48" s="8">
        <f>'Map data'!G53*1000</f>
        <v>-95.710000000000008</v>
      </c>
      <c r="F48" s="8">
        <f t="shared" ca="1" si="4"/>
        <v>20.110815294756989</v>
      </c>
      <c r="G48" s="8">
        <f t="shared" ca="1" si="5"/>
        <v>-21.01224040827185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-115.67069438341299</v>
      </c>
      <c r="E49" s="8">
        <f>'Map data'!G54*1000</f>
        <v>-99.99</v>
      </c>
      <c r="F49" s="8">
        <f t="shared" ca="1" si="4"/>
        <v>15.680694383412998</v>
      </c>
      <c r="G49" s="8">
        <f t="shared" ca="1" si="5"/>
        <v>-15.682262609673966</v>
      </c>
      <c r="J49" s="10"/>
    </row>
    <row r="50" spans="1:10" x14ac:dyDescent="0.2">
      <c r="C50" s="10" t="s">
        <v>37</v>
      </c>
      <c r="D50" s="14">
        <f ca="1">SUM(D3:D45)</f>
        <v>7091.9368953562225</v>
      </c>
      <c r="E50" s="14">
        <f>SUM(E3:E45)</f>
        <v>7400.4</v>
      </c>
      <c r="F50" s="14">
        <f ca="1">SUM(F3:F45)</f>
        <v>308.46310464377893</v>
      </c>
      <c r="G50" s="8">
        <f ca="1">E50-D50</f>
        <v>308.46310464377711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42</v>
      </c>
      <c r="E1" s="19" t="s">
        <v>42</v>
      </c>
      <c r="F1" s="19" t="s">
        <v>42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41</v>
      </c>
      <c r="H2" s="1" t="s">
        <v>29</v>
      </c>
      <c r="I2" s="9">
        <f ca="1">MIN(G3:G52)</f>
        <v>-111.18082938485531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-191.20139070430901</v>
      </c>
      <c r="E3" s="8">
        <f>'Map data'!E8*1000</f>
        <v>-179.47</v>
      </c>
      <c r="F3" s="8">
        <f ca="1">E3-D3</f>
        <v>11.731390704309007</v>
      </c>
      <c r="G3" s="8">
        <f ca="1">(F3/E3)*100</f>
        <v>-6.5366861895074431</v>
      </c>
      <c r="H3" s="1" t="s">
        <v>30</v>
      </c>
      <c r="I3" s="9">
        <f ca="1">MAX(G3:G52)</f>
        <v>1860.0632171718655</v>
      </c>
      <c r="K3" s="15">
        <f ca="1">F50/E50</f>
        <v>4.5556020186701081E-2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-194.645857857756</v>
      </c>
      <c r="E4" s="8">
        <f>'Map data'!E9*1000</f>
        <v>-181.85999999999999</v>
      </c>
      <c r="F4" s="8">
        <f t="shared" ref="F4:F45" ca="1" si="1">E4-D4</f>
        <v>12.785857857756014</v>
      </c>
      <c r="G4" s="8">
        <f t="shared" ref="G4:G45" ca="1" si="2">(F4/E4)*100</f>
        <v>-7.0306047826657947</v>
      </c>
      <c r="H4" s="1" t="s">
        <v>31</v>
      </c>
      <c r="I4" s="9">
        <f ca="1">I3-I2</f>
        <v>1971.2440465567208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-189.29625959373001</v>
      </c>
      <c r="E5" s="8">
        <f>'Map data'!E10*1000</f>
        <v>-175.46</v>
      </c>
      <c r="F5" s="8">
        <f t="shared" ca="1" si="1"/>
        <v>13.836259593730006</v>
      </c>
      <c r="G5" s="8">
        <f t="shared" ca="1" si="2"/>
        <v>-7.8857059123048021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-172.098077978405</v>
      </c>
      <c r="E6" s="8">
        <f>'Map data'!E11*1000</f>
        <v>-157.78</v>
      </c>
      <c r="F6" s="8">
        <f t="shared" ca="1" si="1"/>
        <v>14.318077978405</v>
      </c>
      <c r="G6" s="8">
        <f t="shared" ca="1" si="2"/>
        <v>-9.0747103425053872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-141.94487957624199</v>
      </c>
      <c r="E7" s="8">
        <f>'Map data'!E12*1000</f>
        <v>-127.2</v>
      </c>
      <c r="F7" s="8">
        <f t="shared" ca="1" si="1"/>
        <v>14.744879576241985</v>
      </c>
      <c r="G7" s="8">
        <f t="shared" ca="1" si="2"/>
        <v>-11.591886459309736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-97.388498837495504</v>
      </c>
      <c r="E8" s="8">
        <f>'Map data'!E13*1000</f>
        <v>-83.43</v>
      </c>
      <c r="F8" s="8">
        <f t="shared" ca="1" si="1"/>
        <v>13.958498837495497</v>
      </c>
      <c r="G8" s="8">
        <f t="shared" ca="1" si="2"/>
        <v>-16.730790887565021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-41.653380167630999</v>
      </c>
      <c r="E9" s="8">
        <f>'Map data'!E14*1000</f>
        <v>-28.96</v>
      </c>
      <c r="F9" s="8">
        <f t="shared" ca="1" si="1"/>
        <v>12.693380167630998</v>
      </c>
      <c r="G9" s="8">
        <f t="shared" ca="1" si="2"/>
        <v>-43.83073262303521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21.152177268035501</v>
      </c>
      <c r="E10" s="8">
        <f>'Map data'!E15*1000</f>
        <v>31.56</v>
      </c>
      <c r="F10" s="8">
        <f t="shared" ca="1" si="1"/>
        <v>10.407822731964497</v>
      </c>
      <c r="G10" s="8">
        <f t="shared" ca="1" si="2"/>
        <v>32.977892053119447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84.275008248677494</v>
      </c>
      <c r="E11" s="8">
        <f>'Map data'!E16*1000</f>
        <v>92.22</v>
      </c>
      <c r="F11" s="8">
        <f t="shared" ca="1" si="1"/>
        <v>7.9449917513225046</v>
      </c>
      <c r="G11" s="8">
        <f t="shared" ca="1" si="2"/>
        <v>8.6152588932145999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142.36643210064699</v>
      </c>
      <c r="E12" s="8">
        <f>'Map data'!E17*1000</f>
        <v>147</v>
      </c>
      <c r="F12" s="8">
        <f t="shared" ca="1" si="1"/>
        <v>4.6335678993530109</v>
      </c>
      <c r="G12" s="8">
        <f t="shared" ca="1" si="2"/>
        <v>3.1520870063625925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189.47662364150699</v>
      </c>
      <c r="E13" s="8">
        <f>'Map data'!E18*1000</f>
        <v>191.31</v>
      </c>
      <c r="F13" s="8">
        <f t="shared" ca="1" si="1"/>
        <v>1.8333763584930125</v>
      </c>
      <c r="G13" s="8">
        <f t="shared" ca="1" si="2"/>
        <v>0.95832750953583845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223.89863058221999</v>
      </c>
      <c r="E14" s="8">
        <f>'Map data'!E19*1000</f>
        <v>223.03</v>
      </c>
      <c r="F14" s="8">
        <f t="shared" ca="1" si="1"/>
        <v>-0.86863058221999268</v>
      </c>
      <c r="G14" s="8">
        <f t="shared" ca="1" si="2"/>
        <v>-0.38946804565304788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245.06249766959101</v>
      </c>
      <c r="E15" s="8">
        <f>'Map data'!E20*1000</f>
        <v>242.68</v>
      </c>
      <c r="F15" s="8">
        <f t="shared" ca="1" si="1"/>
        <v>-2.3824976695910038</v>
      </c>
      <c r="G15" s="8">
        <f t="shared" ca="1" si="2"/>
        <v>-0.98174454820792978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256.02993350868002</v>
      </c>
      <c r="E16" s="8">
        <f>'Map data'!E21*1000</f>
        <v>251.89000000000001</v>
      </c>
      <c r="F16" s="8">
        <f t="shared" ca="1" si="1"/>
        <v>-4.1399335086800022</v>
      </c>
      <c r="G16" s="8">
        <f t="shared" ca="1" si="2"/>
        <v>-1.6435481792369693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258.658967049034</v>
      </c>
      <c r="E17" s="8">
        <f>'Map data'!E22*1000</f>
        <v>253.61</v>
      </c>
      <c r="F17" s="8">
        <f t="shared" ca="1" si="1"/>
        <v>-5.0489670490339904</v>
      </c>
      <c r="G17" s="8">
        <f t="shared" ca="1" si="2"/>
        <v>-1.990839102966756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256.19277566037499</v>
      </c>
      <c r="E18" s="8">
        <f>'Map data'!E23*1000</f>
        <v>250.51000000000002</v>
      </c>
      <c r="F18" s="8">
        <f t="shared" ca="1" si="1"/>
        <v>-5.6827756603749719</v>
      </c>
      <c r="G18" s="8">
        <f t="shared" ca="1" si="2"/>
        <v>-2.2684825597281431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251.29403818044901</v>
      </c>
      <c r="E19" s="8">
        <f>'Map data'!E24*1000</f>
        <v>244.78</v>
      </c>
      <c r="F19" s="8">
        <f t="shared" ca="1" si="1"/>
        <v>-6.5140381804490062</v>
      </c>
      <c r="G19" s="8">
        <f t="shared" ca="1" si="2"/>
        <v>-2.6611807257329056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245.534721269746</v>
      </c>
      <c r="E20" s="8">
        <f>'Map data'!E25*1000</f>
        <v>238.39</v>
      </c>
      <c r="F20" s="8">
        <f t="shared" ca="1" si="1"/>
        <v>-7.1447212697460145</v>
      </c>
      <c r="G20" s="8">
        <f t="shared" ca="1" si="2"/>
        <v>-2.9970725574671819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239.61896180796299</v>
      </c>
      <c r="E21" s="8">
        <f>'Map data'!E26*1000</f>
        <v>232.11</v>
      </c>
      <c r="F21" s="8">
        <f t="shared" ca="1" si="1"/>
        <v>-7.5089618079629759</v>
      </c>
      <c r="G21" s="8">
        <f t="shared" ca="1" si="2"/>
        <v>-3.2350875912123453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233.96459961632101</v>
      </c>
      <c r="E22" s="8">
        <f>'Map data'!E27*1000</f>
        <v>226.09</v>
      </c>
      <c r="F22" s="8">
        <f t="shared" ca="1" si="1"/>
        <v>-7.8745996163210066</v>
      </c>
      <c r="G22" s="8">
        <f t="shared" ca="1" si="2"/>
        <v>-3.4829490982887372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228.85967228674201</v>
      </c>
      <c r="E23" s="8">
        <f>'Map data'!E28*1000</f>
        <v>222.13</v>
      </c>
      <c r="F23" s="8">
        <f t="shared" ca="1" si="1"/>
        <v>-6.7296722867420158</v>
      </c>
      <c r="G23" s="8">
        <f t="shared" ca="1" si="2"/>
        <v>-3.0296098171080073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224.723272767624</v>
      </c>
      <c r="E24" s="8">
        <f>'Map data'!E29*1000</f>
        <v>217.93</v>
      </c>
      <c r="F24" s="8">
        <f t="shared" ca="1" si="1"/>
        <v>-6.7932727676239892</v>
      </c>
      <c r="G24" s="8">
        <f t="shared" ca="1" si="2"/>
        <v>-3.117181098345335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221.208277535474</v>
      </c>
      <c r="E25" s="8">
        <f>'Map data'!E30*1000</f>
        <v>213.91</v>
      </c>
      <c r="F25" s="8">
        <f t="shared" ca="1" si="1"/>
        <v>-7.2982775354739999</v>
      </c>
      <c r="G25" s="8">
        <f t="shared" ca="1" si="2"/>
        <v>-3.4118449513692672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218.72428982422201</v>
      </c>
      <c r="E26" s="8">
        <f>'Map data'!E31*1000</f>
        <v>210.56</v>
      </c>
      <c r="F26" s="8">
        <f t="shared" ca="1" si="1"/>
        <v>-8.1642898242220099</v>
      </c>
      <c r="G26" s="8">
        <f t="shared" ca="1" si="2"/>
        <v>-3.8774172797406963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216.88400265112199</v>
      </c>
      <c r="E27" s="8">
        <f>'Map data'!E32*1000</f>
        <v>208.49</v>
      </c>
      <c r="F27" s="8">
        <f t="shared" ca="1" si="1"/>
        <v>-8.3940026511219799</v>
      </c>
      <c r="G27" s="8">
        <f t="shared" ca="1" si="2"/>
        <v>-4.0260936501136646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215.68498776178799</v>
      </c>
      <c r="E28" s="8">
        <f>'Map data'!E33*1000</f>
        <v>207.47</v>
      </c>
      <c r="F28" s="8">
        <f t="shared" ca="1" si="1"/>
        <v>-8.2149877617879952</v>
      </c>
      <c r="G28" s="8">
        <f t="shared" ca="1" si="2"/>
        <v>-3.9596027193271293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215.79827430453801</v>
      </c>
      <c r="E29" s="8">
        <f>'Map data'!E34*1000</f>
        <v>207.42</v>
      </c>
      <c r="F29" s="8">
        <f t="shared" ca="1" si="1"/>
        <v>-8.3782743045380244</v>
      </c>
      <c r="G29" s="8">
        <f t="shared" ca="1" si="2"/>
        <v>-4.0392798691244938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215.96144779367901</v>
      </c>
      <c r="E30" s="8">
        <f>'Map data'!E35*1000</f>
        <v>208.32</v>
      </c>
      <c r="F30" s="8">
        <f t="shared" ca="1" si="1"/>
        <v>-7.6414477936790206</v>
      </c>
      <c r="G30" s="8">
        <f t="shared" ca="1" si="2"/>
        <v>-3.6681297012668113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216.67635547407201</v>
      </c>
      <c r="E31" s="8">
        <f>'Map data'!E36*1000</f>
        <v>209.85000000000002</v>
      </c>
      <c r="F31" s="8">
        <f t="shared" ca="1" si="1"/>
        <v>-6.8263554740719883</v>
      </c>
      <c r="G31" s="8">
        <f t="shared" ca="1" si="2"/>
        <v>-3.2529690131389026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217.37328416645499</v>
      </c>
      <c r="E32" s="8">
        <f>'Map data'!E37*1000</f>
        <v>211.94</v>
      </c>
      <c r="F32" s="8">
        <f t="shared" ca="1" si="1"/>
        <v>-5.433284166454996</v>
      </c>
      <c r="G32" s="8">
        <f t="shared" ca="1" si="2"/>
        <v>-2.5635954357152948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217.156781401058</v>
      </c>
      <c r="E33" s="8">
        <f>'Map data'!E38*1000</f>
        <v>213.85999999999999</v>
      </c>
      <c r="F33" s="8">
        <f t="shared" ca="1" si="1"/>
        <v>-3.2967814010580128</v>
      </c>
      <c r="G33" s="8">
        <f t="shared" ca="1" si="2"/>
        <v>-1.5415605541279402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215.32782906967199</v>
      </c>
      <c r="E34" s="8">
        <f>'Map data'!E39*1000</f>
        <v>215.01000000000002</v>
      </c>
      <c r="F34" s="8">
        <f t="shared" ca="1" si="1"/>
        <v>-0.31782906967197277</v>
      </c>
      <c r="G34" s="8">
        <f t="shared" ca="1" si="2"/>
        <v>-0.14782059888934132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211.05295621186301</v>
      </c>
      <c r="E35" s="8">
        <f>'Map data'!E40*1000</f>
        <v>214.10000000000002</v>
      </c>
      <c r="F35" s="8">
        <f t="shared" ca="1" si="1"/>
        <v>3.0470437881370174</v>
      </c>
      <c r="G35" s="8">
        <f t="shared" ca="1" si="2"/>
        <v>1.4231871967010823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202.14100378678901</v>
      </c>
      <c r="E36" s="8">
        <f>'Map data'!E41*1000</f>
        <v>209.67</v>
      </c>
      <c r="F36" s="8">
        <f t="shared" ca="1" si="1"/>
        <v>7.5289962132109736</v>
      </c>
      <c r="G36" s="8">
        <f t="shared" ca="1" si="2"/>
        <v>3.59087910202269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187.33465592475301</v>
      </c>
      <c r="E37" s="8">
        <f>'Map data'!E42*1000</f>
        <v>200.54</v>
      </c>
      <c r="F37" s="8">
        <f t="shared" ca="1" si="1"/>
        <v>13.205344075246984</v>
      </c>
      <c r="G37" s="8">
        <f t="shared" ca="1" si="2"/>
        <v>6.5848928269906182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166.24010484582601</v>
      </c>
      <c r="E38" s="8">
        <f>'Map data'!E43*1000</f>
        <v>185</v>
      </c>
      <c r="F38" s="8">
        <f t="shared" ca="1" si="1"/>
        <v>18.759895154173989</v>
      </c>
      <c r="G38" s="8">
        <f t="shared" ca="1" si="2"/>
        <v>10.140483867121075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138.742602034566</v>
      </c>
      <c r="E39" s="8">
        <f>'Map data'!E44*1000</f>
        <v>163.25</v>
      </c>
      <c r="F39" s="8">
        <f t="shared" ca="1" si="1"/>
        <v>24.507397965433995</v>
      </c>
      <c r="G39" s="8">
        <f t="shared" ca="1" si="2"/>
        <v>15.012188646513932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105.83764862341501</v>
      </c>
      <c r="E40" s="8">
        <f>'Map data'!E45*1000</f>
        <v>135.37</v>
      </c>
      <c r="F40" s="8">
        <f t="shared" ca="1" si="1"/>
        <v>29.532351376584998</v>
      </c>
      <c r="G40" s="8">
        <f t="shared" ca="1" si="2"/>
        <v>21.816023769361749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70.032143035758196</v>
      </c>
      <c r="E41" s="8">
        <f>'Map data'!E46*1000</f>
        <v>102.54</v>
      </c>
      <c r="F41" s="8">
        <f t="shared" ca="1" si="1"/>
        <v>32.50785696424181</v>
      </c>
      <c r="G41" s="8">
        <f t="shared" ca="1" si="2"/>
        <v>31.702610653639368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33.607451132721799</v>
      </c>
      <c r="E42" s="8">
        <f>'Map data'!E47*1000</f>
        <v>67.95</v>
      </c>
      <c r="F42" s="8">
        <f t="shared" ca="1" si="1"/>
        <v>34.342548867278204</v>
      </c>
      <c r="G42" s="8">
        <f t="shared" ca="1" si="2"/>
        <v>50.540910768621337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-0.52787942359070295</v>
      </c>
      <c r="E43" s="8">
        <f>'Map data'!E48*1000</f>
        <v>33.459999999999994</v>
      </c>
      <c r="F43" s="8">
        <f t="shared" ca="1" si="1"/>
        <v>33.987879423590698</v>
      </c>
      <c r="G43" s="8">
        <f t="shared" ca="1" si="2"/>
        <v>101.57764322651137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-30.097081013638899</v>
      </c>
      <c r="E44" s="8">
        <f>'Map data'!E49*1000</f>
        <v>1.71</v>
      </c>
      <c r="F44" s="8">
        <f t="shared" ca="1" si="1"/>
        <v>31.8070810136389</v>
      </c>
      <c r="G44" s="8">
        <f t="shared" ca="1" si="2"/>
        <v>1860.0632171718655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-53.724402995507198</v>
      </c>
      <c r="E45" s="8">
        <f>'Map data'!E50*1000</f>
        <v>-25.44</v>
      </c>
      <c r="F45" s="8">
        <f t="shared" ca="1" si="1"/>
        <v>28.284402995507197</v>
      </c>
      <c r="G45" s="8">
        <f t="shared" ca="1" si="2"/>
        <v>-111.18082938485531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-71.111013184608098</v>
      </c>
      <c r="E46" s="8">
        <f>'Map data'!E51*1000</f>
        <v>-46.42</v>
      </c>
      <c r="F46" s="8">
        <f t="shared" ref="F46:F48" ca="1" si="4">E46-D46</f>
        <v>24.691013184608096</v>
      </c>
      <c r="G46" s="8">
        <f t="shared" ref="G46:G48" ca="1" si="5">(F46/E46)*100</f>
        <v>-53.19046356012084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-82.335584256973704</v>
      </c>
      <c r="E47" s="8">
        <f>'Map data'!E52*1000</f>
        <v>-61.620000000000005</v>
      </c>
      <c r="F47" s="8">
        <f t="shared" ca="1" si="4"/>
        <v>20.715584256973699</v>
      </c>
      <c r="G47" s="8">
        <f t="shared" ca="1" si="5"/>
        <v>-33.618280196322132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-88.453925472921298</v>
      </c>
      <c r="E48" s="8">
        <f>'Map data'!E53*1000</f>
        <v>-71.45</v>
      </c>
      <c r="F48" s="8">
        <f t="shared" ca="1" si="4"/>
        <v>17.003925472921296</v>
      </c>
      <c r="G48" s="8">
        <f t="shared" ca="1" si="5"/>
        <v>-23.798356155243241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-90.334412000100698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5274.3146990870773</v>
      </c>
      <c r="E50" s="14">
        <f>SUM(E3:E45)</f>
        <v>5526.0599999999995</v>
      </c>
      <c r="F50" s="14">
        <f ca="1">SUM(F3:F45)</f>
        <v>251.74530091292135</v>
      </c>
      <c r="G50" s="8">
        <f ca="1">E50-D50</f>
        <v>251.74530091292218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2016-02-04T16:53:10Z</dcterms:modified>
</cp:coreProperties>
</file>