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345" yWindow="60" windowWidth="13365" windowHeight="13845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externalReferences>
    <externalReference r:id="rId10"/>
  </externalReference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F7" i="7" s="1"/>
  <c r="G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C3" i="7"/>
  <c r="D3" i="7"/>
  <c r="E3" i="7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46" i="8" l="1"/>
  <c r="G46" i="8" s="1"/>
  <c r="F9" i="7"/>
  <c r="G9" i="7" s="1"/>
  <c r="F48" i="8"/>
  <c r="G48" i="8" s="1"/>
  <c r="E50" i="3"/>
  <c r="F44" i="8"/>
  <c r="G44" i="8" s="1"/>
  <c r="E50" i="7"/>
  <c r="F48" i="3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3" l="1"/>
  <c r="I2" i="3" s="1"/>
  <c r="G50" i="8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I3" i="8"/>
  <c r="I2" i="8"/>
  <c r="B8" i="4"/>
  <c r="C7" i="4"/>
  <c r="D7" i="4"/>
  <c r="I3" i="3" l="1"/>
  <c r="I2" i="9"/>
  <c r="I3" i="9"/>
  <c r="C7" i="6"/>
  <c r="D7" i="6"/>
  <c r="F7" i="6" s="1"/>
  <c r="G7" i="6" s="1"/>
  <c r="B8" i="6"/>
  <c r="F6" i="6"/>
  <c r="F11" i="7"/>
  <c r="D12" i="7"/>
  <c r="F12" i="7" s="1"/>
  <c r="G12" i="7" s="1"/>
  <c r="B13" i="7"/>
  <c r="I4" i="8"/>
  <c r="I4" i="3"/>
  <c r="F7" i="4"/>
  <c r="C8" i="4"/>
  <c r="D8" i="4"/>
  <c r="F8" i="4" s="1"/>
  <c r="G8" i="4" s="1"/>
  <c r="B9" i="4"/>
  <c r="I4" i="9" l="1"/>
  <c r="G6" i="6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<sst xmlns="http://schemas.openxmlformats.org/spreadsheetml/2006/main" count="3717" uniqueCount="1058">
  <si>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</si>
  <si>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</si>
  <si>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</si>
  <si>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</si>
  <si>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</si>
  <si>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</si>
  <si>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</si>
  <si>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</si>
  <si>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</si>
  <si>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</si>
  <si>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</si>
  <si>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</si>
  <si>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</si>
  <si>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</si>
  <si>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</si>
  <si>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</si>
  <si>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</si>
  <si>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</si>
  <si>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</si>
  <si>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</si>
  <si>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</si>
  <si>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</si>
  <si>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</si>
  <si>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</si>
  <si>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</si>
  <si>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</si>
  <si>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</si>
  <si>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</si>
  <si>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</si>
  <si>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</si>
  <si>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</si>
  <si>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</si>
  <si>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</si>
  <si>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</si>
  <si>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</si>
  <si>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</si>
  <si>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</si>
  <si>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</si>
  <si>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</si>
  <si>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</si>
  <si>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</si>
  <si>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Error %</t>
  </si>
  <si>
    <t>Gauss</t>
  </si>
  <si>
    <t>W:\VF-Work\SHMS_Bender\Sept-2015\2000a-1b</t>
  </si>
  <si>
    <t>points.comi</t>
  </si>
  <si>
    <t>XP=10.237</t>
  </si>
  <si>
    <t>YP=-0.441</t>
  </si>
  <si>
    <t>ZP=57.731</t>
  </si>
  <si>
    <t>COMPONENT=by</t>
  </si>
  <si>
    <t>(10.237,-0.441,57.731),</t>
  </si>
  <si>
    <t>=</t>
  </si>
  <si>
    <t>XP=10.546</t>
  </si>
  <si>
    <t>YP=-0.435</t>
  </si>
  <si>
    <t>ZP=55.210</t>
  </si>
  <si>
    <t>(10.546,-0.435,55.21),</t>
  </si>
  <si>
    <t>XP=10.856</t>
  </si>
  <si>
    <t>YP=-0.428</t>
  </si>
  <si>
    <t>ZP=52.689</t>
  </si>
  <si>
    <t>(10.856,-0.428,52.689),</t>
  </si>
  <si>
    <t>XP=11.165</t>
  </si>
  <si>
    <t>YP=-0.421</t>
  </si>
  <si>
    <t>ZP=50.168</t>
  </si>
  <si>
    <t>(11.165,-0.421,50.168),</t>
  </si>
  <si>
    <t>XP=11.475</t>
  </si>
  <si>
    <t>YP=-0.415</t>
  </si>
  <si>
    <t>ZP=47.647</t>
  </si>
  <si>
    <t>(11.475,-0.415,47.647),</t>
  </si>
  <si>
    <t>XP=11.784</t>
  </si>
  <si>
    <t>YP=-0.408</t>
  </si>
  <si>
    <t>ZP=45.126</t>
  </si>
  <si>
    <t>(11.784,-0.408,45.126),</t>
  </si>
  <si>
    <t>XP=12.094</t>
  </si>
  <si>
    <t>YP=-0.401</t>
  </si>
  <si>
    <t>ZP=42.605</t>
  </si>
  <si>
    <t>(12.094,-0.401,42.605),</t>
  </si>
  <si>
    <t>XP=12.403</t>
  </si>
  <si>
    <t>YP=-0.394</t>
  </si>
  <si>
    <t>ZP=40.084</t>
  </si>
  <si>
    <t>(12.403,-0.394,40.084),</t>
  </si>
  <si>
    <t>XP=12.713</t>
  </si>
  <si>
    <t>YP=-0.388</t>
  </si>
  <si>
    <t>ZP=37.563</t>
  </si>
  <si>
    <t>(12.713,-0.388,37.563),</t>
  </si>
  <si>
    <t>XP=13.022</t>
  </si>
  <si>
    <t>YP=-0.381</t>
  </si>
  <si>
    <t>ZP=35.042</t>
  </si>
  <si>
    <t>(13.022,-0.381,35.042),</t>
  </si>
  <si>
    <t>XP=13.332</t>
  </si>
  <si>
    <t>YP=-0.374</t>
  </si>
  <si>
    <t>ZP=32.521</t>
  </si>
  <si>
    <t>(13.332,-0.374,32.521),</t>
  </si>
  <si>
    <t>XP=13.642</t>
  </si>
  <si>
    <t>YP=-0.367</t>
  </si>
  <si>
    <t>ZP=30.000</t>
  </si>
  <si>
    <t>(13.642,-0.367,30.0),</t>
  </si>
  <si>
    <t>XP=13.951</t>
  </si>
  <si>
    <t>YP=-0.361</t>
  </si>
  <si>
    <t>ZP=27.478</t>
  </si>
  <si>
    <t>(13.951,-0.361,27.478),</t>
  </si>
  <si>
    <t>XP=14.261</t>
  </si>
  <si>
    <t>YP=-0.354</t>
  </si>
  <si>
    <t>ZP=24.957</t>
  </si>
  <si>
    <t>(14.261,-0.354,24.957),</t>
  </si>
  <si>
    <t>XP=14.570</t>
  </si>
  <si>
    <t>YP=-0.347</t>
  </si>
  <si>
    <t>ZP=22.436</t>
  </si>
  <si>
    <t>(14.57,-0.347,22.436),</t>
  </si>
  <si>
    <t>XP=14.880</t>
  </si>
  <si>
    <t>YP=-0.340</t>
  </si>
  <si>
    <t>ZP=19.915</t>
  </si>
  <si>
    <t>(14.88,-0.34,19.915),</t>
  </si>
  <si>
    <t>XP=15.189</t>
  </si>
  <si>
    <t>YP=-0.334</t>
  </si>
  <si>
    <t>ZP=17.394</t>
  </si>
  <si>
    <t>(15.189,-0.334,17.394),</t>
  </si>
  <si>
    <t>XP=15.499</t>
  </si>
  <si>
    <t>YP=-0.327</t>
  </si>
  <si>
    <t>ZP=14.873</t>
  </si>
  <si>
    <t>(15.499,-0.327,14.873),</t>
  </si>
  <si>
    <t>XP=15.808</t>
  </si>
  <si>
    <t>YP=-0.320</t>
  </si>
  <si>
    <t>ZP=12.352</t>
  </si>
  <si>
    <t>(15.808,-0.32,12.352),</t>
  </si>
  <si>
    <t>XP=17.356</t>
  </si>
  <si>
    <t>YP=-0.287</t>
  </si>
  <si>
    <t>ZP=-0.253</t>
  </si>
  <si>
    <t>(17.356,-0.287,-0.253),</t>
  </si>
  <si>
    <t>XP=17.665</t>
  </si>
  <si>
    <t>YP=-0.280</t>
  </si>
  <si>
    <t>ZP=-2.774</t>
  </si>
  <si>
    <t>(17.665,-0.28,-2.774),</t>
  </si>
  <si>
    <t>XP=17.975</t>
  </si>
  <si>
    <t>YP=-0.273</t>
  </si>
  <si>
    <t>ZP=-5.295</t>
  </si>
  <si>
    <t>(17.975,-0.273,-5.295),</t>
  </si>
  <si>
    <t>XP=18.285</t>
  </si>
  <si>
    <t>YP=-0.266</t>
  </si>
  <si>
    <t>ZP=-7.816</t>
  </si>
  <si>
    <t>(18.285,-0.266,-7.816),</t>
  </si>
  <si>
    <t>XP=18.594</t>
  </si>
  <si>
    <t>YP=-0.260</t>
  </si>
  <si>
    <t>ZP=-10.337</t>
  </si>
  <si>
    <t>(18.594,-0.26,-10.337),</t>
  </si>
  <si>
    <t>XP=18.904</t>
  </si>
  <si>
    <t>YP=-0.253</t>
  </si>
  <si>
    <t>ZP=-12.858</t>
  </si>
  <si>
    <t>(18.904,-0.253,-12.858),</t>
  </si>
  <si>
    <t>XP=19.213</t>
  </si>
  <si>
    <t>YP=-0.246</t>
  </si>
  <si>
    <t>ZP=-15.380</t>
  </si>
  <si>
    <t>(19.213,-0.246,-15.38),</t>
  </si>
  <si>
    <t>XP=19.523</t>
  </si>
  <si>
    <t>YP=-0.240</t>
  </si>
  <si>
    <t>ZP=-17.901</t>
  </si>
  <si>
    <t>(19.523,-0.24,-17.901),</t>
  </si>
  <si>
    <t>XP=19.832</t>
  </si>
  <si>
    <t>YP=-0.233</t>
  </si>
  <si>
    <t>ZP=-20.422</t>
  </si>
  <si>
    <t>(19.832,-0.233,-20.422),</t>
  </si>
  <si>
    <t>XP=20.142</t>
  </si>
  <si>
    <t>YP=-0.226</t>
  </si>
  <si>
    <t>ZP=-22.943</t>
  </si>
  <si>
    <t>(20.142,-0.226,-22.943),</t>
  </si>
  <si>
    <t>XP=20.451</t>
  </si>
  <si>
    <t>YP=-0.219</t>
  </si>
  <si>
    <t>ZP=-25.464</t>
  </si>
  <si>
    <t>(20.451,-0.219,-25.464),</t>
  </si>
  <si>
    <t>XP=20.761</t>
  </si>
  <si>
    <t>YP=-0.213</t>
  </si>
  <si>
    <t>ZP=-27.985</t>
  </si>
  <si>
    <t>(20.761,-0.213,-27.985),</t>
  </si>
  <si>
    <t>XP=21.070</t>
  </si>
  <si>
    <t>YP=-0.206</t>
  </si>
  <si>
    <t>ZP=-30.506</t>
  </si>
  <si>
    <t>(21.07,-0.206,-30.506),</t>
  </si>
  <si>
    <t>XP=21.380</t>
  </si>
  <si>
    <t>YP=-0.199</t>
  </si>
  <si>
    <t>ZP=-33.027</t>
  </si>
  <si>
    <t>(21.38,-0.199,-33.027),</t>
  </si>
  <si>
    <t>XP=21.689</t>
  </si>
  <si>
    <t>YP=-0.192</t>
  </si>
  <si>
    <t>ZP=-35.548</t>
  </si>
  <si>
    <t>(21.689,-0.192,-35.548),</t>
  </si>
  <si>
    <t>XP=21.999</t>
  </si>
  <si>
    <t>YP=-0.186</t>
  </si>
  <si>
    <t>ZP=-38.069</t>
  </si>
  <si>
    <t>(21.999,-0.186,-38.069),</t>
  </si>
  <si>
    <t>XP=22.309</t>
  </si>
  <si>
    <t>YP=-0.179</t>
  </si>
  <si>
    <t>ZP=-40.590</t>
  </si>
  <si>
    <t>(22.309,-0.179,-40.59),</t>
  </si>
  <si>
    <t>XP=22.618</t>
  </si>
  <si>
    <t>YP=-0.172</t>
  </si>
  <si>
    <t>ZP=-43.111</t>
  </si>
  <si>
    <t>(22.618,-0.172,-43.111),</t>
  </si>
  <si>
    <t>XP=22.928</t>
  </si>
  <si>
    <t>YP=-0.165</t>
  </si>
  <si>
    <t>ZP=-45.632</t>
  </si>
  <si>
    <t>(22.928,-0.165,-45.632),</t>
  </si>
  <si>
    <t>XP=23.237</t>
  </si>
  <si>
    <t>YP=-0.159</t>
  </si>
  <si>
    <t>ZP=-48.153</t>
  </si>
  <si>
    <t>(23.237,-0.159,-48.153),</t>
  </si>
  <si>
    <t>XP=23.547</t>
  </si>
  <si>
    <t>YP=-0.152</t>
  </si>
  <si>
    <t>ZP=-50.674</t>
  </si>
  <si>
    <t>(23.547,-0.152,-50.674),</t>
  </si>
  <si>
    <t>XP=23.856</t>
  </si>
  <si>
    <t>YP=-0.145</t>
  </si>
  <si>
    <t>ZP=-53.195</t>
  </si>
  <si>
    <t>(23.856,-0.145,-53.195),</t>
  </si>
  <si>
    <t>XP=24.166</t>
  </si>
  <si>
    <t>YP=-0.139</t>
  </si>
  <si>
    <t>ZP=-55.716</t>
  </si>
  <si>
    <t>(24.166,-0.139,-55.716),</t>
  </si>
  <si>
    <t>XP=24.475</t>
  </si>
  <si>
    <t>YP=-0.132</t>
  </si>
  <si>
    <t>ZP=-58.238</t>
  </si>
  <si>
    <t>(24.475,-0.132,-58.238),</t>
  </si>
  <si>
    <t>XP=12.758</t>
  </si>
  <si>
    <t>YP=-0.437</t>
  </si>
  <si>
    <t>ZP=58.041</t>
  </si>
  <si>
    <t>(12.758,-0.437,58.041),</t>
  </si>
  <si>
    <t>XP=13.067</t>
  </si>
  <si>
    <t>YP=-0.430</t>
  </si>
  <si>
    <t>ZP=55.520</t>
  </si>
  <si>
    <t>(13.067,-0.43,55.52),</t>
  </si>
  <si>
    <t>XP=13.377</t>
  </si>
  <si>
    <t>YP=-0.424</t>
  </si>
  <si>
    <t>ZP=52.999</t>
  </si>
  <si>
    <t>(13.377,-0.424,52.999),</t>
  </si>
  <si>
    <t>XP=13.686</t>
  </si>
  <si>
    <t>YP=-0.417</t>
  </si>
  <si>
    <t>ZP=50.478</t>
  </si>
  <si>
    <t>(13.686,-0.417,50.478),</t>
  </si>
  <si>
    <t>XP=13.996</t>
  </si>
  <si>
    <t>YP=-0.410</t>
  </si>
  <si>
    <t>ZP=47.957</t>
  </si>
  <si>
    <t>(13.996,-0.41,47.957),</t>
  </si>
  <si>
    <t>XP=14.305</t>
  </si>
  <si>
    <t>YP=-0.403</t>
  </si>
  <si>
    <t>ZP=45.435</t>
  </si>
  <si>
    <t>(14.305,-0.403,45.435),</t>
  </si>
  <si>
    <t>XP=14.615</t>
  </si>
  <si>
    <t>YP=-0.397</t>
  </si>
  <si>
    <t>ZP=42.914</t>
  </si>
  <si>
    <t>(14.615,-0.397,42.914),</t>
  </si>
  <si>
    <t>XP=14.924</t>
  </si>
  <si>
    <t>YP=-0.390</t>
  </si>
  <si>
    <t>ZP=40.393</t>
  </si>
  <si>
    <t>(14.924,-0.39,40.393),</t>
  </si>
  <si>
    <t>XP=15.234</t>
  </si>
  <si>
    <t>YP=-0.383</t>
  </si>
  <si>
    <t>ZP=37.872</t>
  </si>
  <si>
    <t>(15.234,-0.383,37.872),</t>
  </si>
  <si>
    <t>XP=15.544</t>
  </si>
  <si>
    <t>YP=-0.377</t>
  </si>
  <si>
    <t>ZP=35.351</t>
  </si>
  <si>
    <t>(15.544,-0.377,35.351),</t>
  </si>
  <si>
    <t>XP=15.853</t>
  </si>
  <si>
    <t>YP=-0.370</t>
  </si>
  <si>
    <t>ZP=32.830</t>
  </si>
  <si>
    <t>(15.853,-0.37,32.83),</t>
  </si>
  <si>
    <t>XP=16.163</t>
  </si>
  <si>
    <t>YP=-0.363</t>
  </si>
  <si>
    <t>ZP=30.309</t>
  </si>
  <si>
    <t>(16.163,-0.363,30.309),</t>
  </si>
  <si>
    <t>XP=16.472</t>
  </si>
  <si>
    <t>YP=-0.356</t>
  </si>
  <si>
    <t>ZP=27.788</t>
  </si>
  <si>
    <t>(16.472,-0.356,27.788),</t>
  </si>
  <si>
    <t>XP=16.782</t>
  </si>
  <si>
    <t>YP=-0.350</t>
  </si>
  <si>
    <t>ZP=25.267</t>
  </si>
  <si>
    <t>(16.782,-0.35,25.267),</t>
  </si>
  <si>
    <t>XP=17.091</t>
  </si>
  <si>
    <t>YP=-0.343</t>
  </si>
  <si>
    <t>ZP=22.746</t>
  </si>
  <si>
    <t>(17.091,-0.343,22.746),</t>
  </si>
  <si>
    <t>XP=17.401</t>
  </si>
  <si>
    <t>YP=-0.336</t>
  </si>
  <si>
    <t>ZP=20.225</t>
  </si>
  <si>
    <t>(17.401,-0.336,20.225),</t>
  </si>
  <si>
    <t>XP=17.710</t>
  </si>
  <si>
    <t>YP=-0.329</t>
  </si>
  <si>
    <t>ZP=17.704</t>
  </si>
  <si>
    <t>(17.71,-0.329,17.704),</t>
  </si>
  <si>
    <t>XP=18.020</t>
  </si>
  <si>
    <t>YP=-0.323</t>
  </si>
  <si>
    <t>ZP=15.183</t>
  </si>
  <si>
    <t>(18.02,-0.323,15.183),</t>
  </si>
  <si>
    <t>XP=18.329</t>
  </si>
  <si>
    <t>YP=-0.316</t>
  </si>
  <si>
    <t>ZP=12.662</t>
  </si>
  <si>
    <t>(18.329,-0.316,12.662),</t>
  </si>
  <si>
    <t>XP=19.877</t>
  </si>
  <si>
    <t>YP=-0.282</t>
  </si>
  <si>
    <t>ZP=0.056</t>
  </si>
  <si>
    <t>(19.877,-0.282,0.056),</t>
  </si>
  <si>
    <t>XP=20.187</t>
  </si>
  <si>
    <t>YP=-0.276</t>
  </si>
  <si>
    <t>ZP=-2.465</t>
  </si>
  <si>
    <t>(20.187,-0.276,-2.465),</t>
  </si>
  <si>
    <t>XP=20.496</t>
  </si>
  <si>
    <t>YP=-0.269</t>
  </si>
  <si>
    <t>ZP=-4.986</t>
  </si>
  <si>
    <t>(20.496,-0.269,-4.986),</t>
  </si>
  <si>
    <t>XP=20.806</t>
  </si>
  <si>
    <t>YP=-0.262</t>
  </si>
  <si>
    <t>ZP=-7.507</t>
  </si>
  <si>
    <t>(20.806,-0.262,-7.507),</t>
  </si>
  <si>
    <t>XP=21.115</t>
  </si>
  <si>
    <t>YP=-0.255</t>
  </si>
  <si>
    <t>ZP=-10.028</t>
  </si>
  <si>
    <t>(21.115,-0.255,-10.028),</t>
  </si>
  <si>
    <t>XP=21.425</t>
  </si>
  <si>
    <t>YP=-0.249</t>
  </si>
  <si>
    <t>ZP=-12.549</t>
  </si>
  <si>
    <t>(21.425,-0.249,-12.549),</t>
  </si>
  <si>
    <t>XP=21.734</t>
  </si>
  <si>
    <t>YP=-0.242</t>
  </si>
  <si>
    <t>ZP=-15.070</t>
  </si>
  <si>
    <t>(21.734,-0.242,-15.07),</t>
  </si>
  <si>
    <t>XP=22.044</t>
  </si>
  <si>
    <t>YP=-0.235</t>
  </si>
  <si>
    <t>ZP=-17.591</t>
  </si>
  <si>
    <t>(22.044,-0.235,-17.591),</t>
  </si>
  <si>
    <t>XP=22.353</t>
  </si>
  <si>
    <t>YP=-0.228</t>
  </si>
  <si>
    <t>ZP=-20.112</t>
  </si>
  <si>
    <t>(22.353,-0.228,-20.112),</t>
  </si>
  <si>
    <t>XP=22.663</t>
  </si>
  <si>
    <t>YP=-0.222</t>
  </si>
  <si>
    <t>ZP=-22.633</t>
  </si>
  <si>
    <t>(22.663,-0.222,-22.633),</t>
  </si>
  <si>
    <t>XP=22.972</t>
  </si>
  <si>
    <t>YP=-0.215</t>
  </si>
  <si>
    <t>ZP=-25.154</t>
  </si>
  <si>
    <t>(22.972,-0.215,-25.154),</t>
  </si>
  <si>
    <t>XP=23.282</t>
  </si>
  <si>
    <t>YP=-0.208</t>
  </si>
  <si>
    <t>ZP=-27.675</t>
  </si>
  <si>
    <t>(23.282,-0.208,-27.675),</t>
  </si>
  <si>
    <t>XP=23.591</t>
  </si>
  <si>
    <t>YP=-0.201</t>
  </si>
  <si>
    <t>ZP=-30.196</t>
  </si>
  <si>
    <t>(23.591,-0.201,-30.196),</t>
  </si>
  <si>
    <t>XP=23.901</t>
  </si>
  <si>
    <t>YP=-0.195</t>
  </si>
  <si>
    <t>ZP=-32.717</t>
  </si>
  <si>
    <t>(23.901,-0.195,-32.717),</t>
  </si>
  <si>
    <t>XP=24.211</t>
  </si>
  <si>
    <t>YP=-0.188</t>
  </si>
  <si>
    <t>ZP=-35.238</t>
  </si>
  <si>
    <t>(24.211,-0.188,-35.238),</t>
  </si>
  <si>
    <t>XP=24.520</t>
  </si>
  <si>
    <t>YP=-0.181</t>
  </si>
  <si>
    <t>ZP=-37.760</t>
  </si>
  <si>
    <t>(24.52,-0.181,-37.76),</t>
  </si>
  <si>
    <t>XP=24.830</t>
  </si>
  <si>
    <t>YP=-0.175</t>
  </si>
  <si>
    <t>ZP=-40.281</t>
  </si>
  <si>
    <t>(24.83,-0.175,-40.281),</t>
  </si>
  <si>
    <t>XP=25.139</t>
  </si>
  <si>
    <t>YP=-0.168</t>
  </si>
  <si>
    <t>ZP=-42.802</t>
  </si>
  <si>
    <t>(25.139,-0.168,-42.802),</t>
  </si>
  <si>
    <t>XP=25.449</t>
  </si>
  <si>
    <t>YP=-0.161</t>
  </si>
  <si>
    <t>ZP=-45.323</t>
  </si>
  <si>
    <t>(25.449,-0.161,-45.323),</t>
  </si>
  <si>
    <t>XP=25.758</t>
  </si>
  <si>
    <t>YP=-0.154</t>
  </si>
  <si>
    <t>ZP=-47.844</t>
  </si>
  <si>
    <t>(25.758,-0.154,-47.844),</t>
  </si>
  <si>
    <t>XP=26.068</t>
  </si>
  <si>
    <t>YP=-0.148</t>
  </si>
  <si>
    <t>ZP=-50.365</t>
  </si>
  <si>
    <t>(26.068,-0.148,-50.365),</t>
  </si>
  <si>
    <t>XP=26.377</t>
  </si>
  <si>
    <t>YP=-0.141</t>
  </si>
  <si>
    <t>ZP=-52.886</t>
  </si>
  <si>
    <t>(26.377,-0.141,-52.886),</t>
  </si>
  <si>
    <t>XP=26.687</t>
  </si>
  <si>
    <t>YP=-0.134</t>
  </si>
  <si>
    <t>ZP=-55.407</t>
  </si>
  <si>
    <t>(26.687,-0.134,-55.407),</t>
  </si>
  <si>
    <t>XP=26.996</t>
  </si>
  <si>
    <t>YP=-0.127</t>
  </si>
  <si>
    <t>ZP=-57.928</t>
  </si>
  <si>
    <t>(26.996,-0.127,-57.928),</t>
  </si>
  <si>
    <t>XP=15.279</t>
  </si>
  <si>
    <t>YP=-0.433</t>
  </si>
  <si>
    <t>ZP=58.350</t>
  </si>
  <si>
    <t>(15.279,-0.433,58.35),</t>
  </si>
  <si>
    <t>XP=15.588</t>
  </si>
  <si>
    <t>YP=-0.426</t>
  </si>
  <si>
    <t>ZP=55.829</t>
  </si>
  <si>
    <t>(15.588,-0.426,55.829),</t>
  </si>
  <si>
    <t>XP=15.898</t>
  </si>
  <si>
    <t>YP=-0.419</t>
  </si>
  <si>
    <t>ZP=53.308</t>
  </si>
  <si>
    <t>(15.898,-0.419,53.308),</t>
  </si>
  <si>
    <t>XP=16.207</t>
  </si>
  <si>
    <t>YP=-0.413</t>
  </si>
  <si>
    <t>ZP=50.787</t>
  </si>
  <si>
    <t>(16.207,-0.413,50.787),</t>
  </si>
  <si>
    <t>XP=16.517</t>
  </si>
  <si>
    <t>YP=-0.406</t>
  </si>
  <si>
    <t>ZP=48.266</t>
  </si>
  <si>
    <t>(16.517,-0.406,48.266),</t>
  </si>
  <si>
    <t>XP=16.826</t>
  </si>
  <si>
    <t>YP=-0.399</t>
  </si>
  <si>
    <t>ZP=45.745</t>
  </si>
  <si>
    <t>(16.826,-0.399,45.745),</t>
  </si>
  <si>
    <t>XP=17.136</t>
  </si>
  <si>
    <t>YP=-0.392</t>
  </si>
  <si>
    <t>ZP=43.224</t>
  </si>
  <si>
    <t>(17.136,-0.392,43.224),</t>
  </si>
  <si>
    <t>XP=17.446</t>
  </si>
  <si>
    <t>YP=-0.386</t>
  </si>
  <si>
    <t>ZP=40.703</t>
  </si>
  <si>
    <t>(17.446,-0.386,40.703),</t>
  </si>
  <si>
    <t>XP=17.755</t>
  </si>
  <si>
    <t>YP=-0.379</t>
  </si>
  <si>
    <t>ZP=38.182</t>
  </si>
  <si>
    <t>(17.755,-0.379,38.182),</t>
  </si>
  <si>
    <t>XP=18.065</t>
  </si>
  <si>
    <t>YP=-0.372</t>
  </si>
  <si>
    <t>ZP=35.661</t>
  </si>
  <si>
    <t>(18.065,-0.372,35.661),</t>
  </si>
  <si>
    <t>XP=18.374</t>
  </si>
  <si>
    <t>YP=-0.365</t>
  </si>
  <si>
    <t>ZP=33.140</t>
  </si>
  <si>
    <t>(18.374,-0.365,33.14),</t>
  </si>
  <si>
    <t>XP=18.684</t>
  </si>
  <si>
    <t>YP=-0.359</t>
  </si>
  <si>
    <t>ZP=30.619</t>
  </si>
  <si>
    <t>(18.684,-0.359,30.619),</t>
  </si>
  <si>
    <t>XP=18.993</t>
  </si>
  <si>
    <t>YP=-0.352</t>
  </si>
  <si>
    <t>ZP=28.098</t>
  </si>
  <si>
    <t>(18.993,-0.352,28.098),</t>
  </si>
  <si>
    <t>XP=19.303</t>
  </si>
  <si>
    <t>YP=-0.345</t>
  </si>
  <si>
    <t>ZP=25.577</t>
  </si>
  <si>
    <t>(19.303,-0.345,25.577),</t>
  </si>
  <si>
    <t>XP=19.612</t>
  </si>
  <si>
    <t>YP=-0.338</t>
  </si>
  <si>
    <t>ZP=23.055</t>
  </si>
  <si>
    <t>(19.612,-0.338,23.055),</t>
  </si>
  <si>
    <t>XP=19.922</t>
  </si>
  <si>
    <t>YP=-0.332</t>
  </si>
  <si>
    <t>ZP=20.534</t>
  </si>
  <si>
    <t>(19.922,-0.332,20.534),</t>
  </si>
  <si>
    <t>XP=20.231</t>
  </si>
  <si>
    <t>YP=-0.325</t>
  </si>
  <si>
    <t>ZP=18.013</t>
  </si>
  <si>
    <t>(20.231,-0.325,18.013),</t>
  </si>
  <si>
    <t>XP=20.541</t>
  </si>
  <si>
    <t>YP=-0.318</t>
  </si>
  <si>
    <t>ZP=15.492</t>
  </si>
  <si>
    <t>(20.541,-0.318,15.492),</t>
  </si>
  <si>
    <t>XP=20.850</t>
  </si>
  <si>
    <t>YP=-0.312</t>
  </si>
  <si>
    <t>ZP=12.971</t>
  </si>
  <si>
    <t>(20.85,-0.312,12.971),</t>
  </si>
  <si>
    <t>XP=21.160</t>
  </si>
  <si>
    <t>YP=-0.305</t>
  </si>
  <si>
    <t>ZP=10.450</t>
  </si>
  <si>
    <t>(21.16,-0.305,10.45),</t>
  </si>
  <si>
    <t>XP=21.469</t>
  </si>
  <si>
    <t>YP=-0.298</t>
  </si>
  <si>
    <t>ZP=7.929</t>
  </si>
  <si>
    <t>(21.469,-0.298,7.929),</t>
  </si>
  <si>
    <t>XP=21.779</t>
  </si>
  <si>
    <t>YP=-0.291</t>
  </si>
  <si>
    <t>ZP=5.408</t>
  </si>
  <si>
    <t>(21.779,-0.291,5.408),</t>
  </si>
  <si>
    <t>XP=22.089</t>
  </si>
  <si>
    <t>YP=-0.285</t>
  </si>
  <si>
    <t>ZP=2.887</t>
  </si>
  <si>
    <t>(22.089,-0.285,2.887),</t>
  </si>
  <si>
    <t>XP=22.398</t>
  </si>
  <si>
    <t>YP=-0.278</t>
  </si>
  <si>
    <t>ZP=0.366</t>
  </si>
  <si>
    <t>(22.398,-0.278,0.366),</t>
  </si>
  <si>
    <t>XP=22.708</t>
  </si>
  <si>
    <t>YP=-0.271</t>
  </si>
  <si>
    <t>ZP=-2.155</t>
  </si>
  <si>
    <t>(22.708,-0.271,-2.155),</t>
  </si>
  <si>
    <t>XP=23.017</t>
  </si>
  <si>
    <t>YP=-0.264</t>
  </si>
  <si>
    <t>ZP=-4.676</t>
  </si>
  <si>
    <t>(23.017,-0.264,-4.676),</t>
  </si>
  <si>
    <t>XP=23.327</t>
  </si>
  <si>
    <t>YP=-0.258</t>
  </si>
  <si>
    <t>ZP=-7.197</t>
  </si>
  <si>
    <t>(23.327,-0.258,-7.197),</t>
  </si>
  <si>
    <t>XP=23.636</t>
  </si>
  <si>
    <t>YP=-0.251</t>
  </si>
  <si>
    <t>ZP=-9.718</t>
  </si>
  <si>
    <t>(23.636,-0.251,-9.718),</t>
  </si>
  <si>
    <t>XP=23.946</t>
  </si>
  <si>
    <t>YP=-0.244</t>
  </si>
  <si>
    <t>ZP=-12.239</t>
  </si>
  <si>
    <t>(23.946,-0.244,-12.239),</t>
  </si>
  <si>
    <t>XP=24.255</t>
  </si>
  <si>
    <t>YP=-0.237</t>
  </si>
  <si>
    <t>ZP=-14.760</t>
  </si>
  <si>
    <t>(24.255,-0.237,-14.76),</t>
  </si>
  <si>
    <t>XP=24.565</t>
  </si>
  <si>
    <t>YP=-0.231</t>
  </si>
  <si>
    <t>ZP=-17.281</t>
  </si>
  <si>
    <t>(24.565,-0.231,-17.281),</t>
  </si>
  <si>
    <t>XP=24.874</t>
  </si>
  <si>
    <t>YP=-0.224</t>
  </si>
  <si>
    <t>ZP=-19.803</t>
  </si>
  <si>
    <t>(24.874,-0.224,-19.803),</t>
  </si>
  <si>
    <t>XP=25.184</t>
  </si>
  <si>
    <t>YP=-0.217</t>
  </si>
  <si>
    <t>ZP=-22.324</t>
  </si>
  <si>
    <t>(25.184,-0.217,-22.324),</t>
  </si>
  <si>
    <t>XP=25.493</t>
  </si>
  <si>
    <t>YP=-0.211</t>
  </si>
  <si>
    <t>ZP=-24.845</t>
  </si>
  <si>
    <t>(25.493,-0.211,-24.845),</t>
  </si>
  <si>
    <t>XP=25.803</t>
  </si>
  <si>
    <t>YP=-0.204</t>
  </si>
  <si>
    <t>ZP=-27.366</t>
  </si>
  <si>
    <t>(25.803,-0.204,-27.366),</t>
  </si>
  <si>
    <t>XP=26.112</t>
  </si>
  <si>
    <t>YP=-0.197</t>
  </si>
  <si>
    <t>ZP=-29.887</t>
  </si>
  <si>
    <t>(26.112,-0.197,-29.887),</t>
  </si>
  <si>
    <t>XP=26.422</t>
  </si>
  <si>
    <t>YP=-0.190</t>
  </si>
  <si>
    <t>ZP=-32.408</t>
  </si>
  <si>
    <t>(26.422,-0.19,-32.408),</t>
  </si>
  <si>
    <t>XP=26.732</t>
  </si>
  <si>
    <t>YP=-0.184</t>
  </si>
  <si>
    <t>ZP=-34.929</t>
  </si>
  <si>
    <t>(26.732,-0.184,-34.929),</t>
  </si>
  <si>
    <t>XP=27.041</t>
  </si>
  <si>
    <t>YP=-0.177</t>
  </si>
  <si>
    <t>ZP=-37.450</t>
  </si>
  <si>
    <t>(27.041,-0.177,-37.45),</t>
  </si>
  <si>
    <t>XP=27.351</t>
  </si>
  <si>
    <t>YP=-0.170</t>
  </si>
  <si>
    <t>ZP=-39.971</t>
  </si>
  <si>
    <t>(27.351,-0.17,-39.971),</t>
  </si>
  <si>
    <t>XP=27.660</t>
  </si>
  <si>
    <t>YP=-0.163</t>
  </si>
  <si>
    <t>ZP=-42.492</t>
  </si>
  <si>
    <t>(27.66,-0.163,-42.492),</t>
  </si>
  <si>
    <t>XP=27.970</t>
  </si>
  <si>
    <t>YP=-0.157</t>
  </si>
  <si>
    <t>ZP=-45.013</t>
  </si>
  <si>
    <t>(27.97,-0.157,-45.013),</t>
  </si>
  <si>
    <t>XP=28.279</t>
  </si>
  <si>
    <t>YP=-0.150</t>
  </si>
  <si>
    <t>ZP=-47.534</t>
  </si>
  <si>
    <t>(28.279,-0.15,-47.534),</t>
  </si>
  <si>
    <t>XP=28.589</t>
  </si>
  <si>
    <t>YP=-0.143</t>
  </si>
  <si>
    <t>ZP=-50.055</t>
  </si>
  <si>
    <t>(28.589,-0.143,-50.055),</t>
  </si>
  <si>
    <t>XP=28.898</t>
  </si>
  <si>
    <t>YP=-0.137</t>
  </si>
  <si>
    <t>ZP=-52.576</t>
  </si>
  <si>
    <t>(28.898,-0.137,-52.576),</t>
  </si>
  <si>
    <t>XP=29.208</t>
  </si>
  <si>
    <t>YP=-0.130</t>
  </si>
  <si>
    <t>ZP=-55.097</t>
  </si>
  <si>
    <t>(29.208,-0.13,-55.097),</t>
  </si>
  <si>
    <t>XP=29.517</t>
  </si>
  <si>
    <t>YP=-0.123</t>
  </si>
  <si>
    <t>ZP=-57.618</t>
  </si>
  <si>
    <t>(29.517,-0.123,-57.618),</t>
  </si>
  <si>
    <t>XP=17.800</t>
  </si>
  <si>
    <t>ZP=58.660</t>
  </si>
  <si>
    <t>(17.8,-0.428,58.66),</t>
  </si>
  <si>
    <t>XP=18.109</t>
  </si>
  <si>
    <t>YP=-0.422</t>
  </si>
  <si>
    <t>ZP=56.139</t>
  </si>
  <si>
    <t>(18.109,-0.422,56.139),</t>
  </si>
  <si>
    <t>XP=18.419</t>
  </si>
  <si>
    <t>ZP=53.618</t>
  </si>
  <si>
    <t>(18.419,-0.415,53.618),</t>
  </si>
  <si>
    <t>XP=18.728</t>
  </si>
  <si>
    <t>ZP=51.097</t>
  </si>
  <si>
    <t>(18.728,-0.408,51.097),</t>
  </si>
  <si>
    <t>XP=19.038</t>
  </si>
  <si>
    <t>ZP=48.576</t>
  </si>
  <si>
    <t>(19.038,-0.401,48.576),</t>
  </si>
  <si>
    <t>XP=19.348</t>
  </si>
  <si>
    <t>YP=-0.395</t>
  </si>
  <si>
    <t>ZP=46.055</t>
  </si>
  <si>
    <t>(19.348,-0.395,46.055),</t>
  </si>
  <si>
    <t>XP=19.657</t>
  </si>
  <si>
    <t>ZP=43.533</t>
  </si>
  <si>
    <t>(19.657,-0.388,43.533),</t>
  </si>
  <si>
    <t>XP=19.967</t>
  </si>
  <si>
    <t>ZP=41.012</t>
  </si>
  <si>
    <t>(19.967,-0.381,41.012),</t>
  </si>
  <si>
    <t>XP=20.276</t>
  </si>
  <si>
    <t>ZP=38.491</t>
  </si>
  <si>
    <t>(20.276,-0.374,38.491),</t>
  </si>
  <si>
    <t>XP=20.586</t>
  </si>
  <si>
    <t>YP=-0.368</t>
  </si>
  <si>
    <t>ZP=35.970</t>
  </si>
  <si>
    <t>(20.586,-0.368,35.97),</t>
  </si>
  <si>
    <t>XP=20.895</t>
  </si>
  <si>
    <t>ZP=33.449</t>
  </si>
  <si>
    <t>(20.895,-0.361,33.449),</t>
  </si>
  <si>
    <t>XP=21.205</t>
  </si>
  <si>
    <t>ZP=30.928</t>
  </si>
  <si>
    <t>(21.205,-0.354,30.928),</t>
  </si>
  <si>
    <t>XP=21.514</t>
  </si>
  <si>
    <t>YP=-0.348</t>
  </si>
  <si>
    <t>ZP=28.407</t>
  </si>
  <si>
    <t>(21.514,-0.348,28.407),</t>
  </si>
  <si>
    <t>XP=21.824</t>
  </si>
  <si>
    <t>YP=-0.341</t>
  </si>
  <si>
    <t>ZP=25.886</t>
  </si>
  <si>
    <t>(21.824,-0.341,25.886),</t>
  </si>
  <si>
    <t>XP=22.133</t>
  </si>
  <si>
    <t>ZP=23.365</t>
  </si>
  <si>
    <t>(22.133,-0.334,23.365),</t>
  </si>
  <si>
    <t>XP=22.443</t>
  </si>
  <si>
    <t>ZP=20.844</t>
  </si>
  <si>
    <t>(22.443,-0.327,20.844),</t>
  </si>
  <si>
    <t>XP=22.752</t>
  </si>
  <si>
    <t>YP=-0.321</t>
  </si>
  <si>
    <t>ZP=18.323</t>
  </si>
  <si>
    <t>(22.752,-0.321,18.323),</t>
  </si>
  <si>
    <t>XP=23.062</t>
  </si>
  <si>
    <t>YP=-0.314</t>
  </si>
  <si>
    <t>ZP=15.802</t>
  </si>
  <si>
    <t>(23.062,-0.314,15.802),</t>
  </si>
  <si>
    <t>XP=23.371</t>
  </si>
  <si>
    <t>YP=-0.307</t>
  </si>
  <si>
    <t>ZP=13.281</t>
  </si>
  <si>
    <t>(23.371,-0.307,13.281),</t>
  </si>
  <si>
    <t>XP=23.681</t>
  </si>
  <si>
    <t>YP=-0.300</t>
  </si>
  <si>
    <t>ZP=10.760</t>
  </si>
  <si>
    <t>(23.681,-0.3,10.76),</t>
  </si>
  <si>
    <t>XP=23.991</t>
  </si>
  <si>
    <t>YP=-0.294</t>
  </si>
  <si>
    <t>ZP=8.239</t>
  </si>
  <si>
    <t>(23.991,-0.294,8.239),</t>
  </si>
  <si>
    <t>XP=24.300</t>
  </si>
  <si>
    <t>ZP=5.718</t>
  </si>
  <si>
    <t>(24.3,-0.287,5.718),</t>
  </si>
  <si>
    <t>XP=24.610</t>
  </si>
  <si>
    <t>ZP=3.197</t>
  </si>
  <si>
    <t>(24.61,-0.28,3.197),</t>
  </si>
  <si>
    <t>XP=24.919</t>
  </si>
  <si>
    <t>YP=-0.274</t>
  </si>
  <si>
    <t>ZP=0.675</t>
  </si>
  <si>
    <t>(24.919,-0.274,0.675),</t>
  </si>
  <si>
    <t>XP=25.229</t>
  </si>
  <si>
    <t>YP=-0.267</t>
  </si>
  <si>
    <t>ZP=-1.846</t>
  </si>
  <si>
    <t>(25.229,-0.267,-1.846),</t>
  </si>
  <si>
    <t>XP=25.538</t>
  </si>
  <si>
    <t>ZP=-4.367</t>
  </si>
  <si>
    <t>(25.538,-0.26,-4.367),</t>
  </si>
  <si>
    <t>XP=25.848</t>
  </si>
  <si>
    <t>ZP=-6.888</t>
  </si>
  <si>
    <t>(25.848,-0.253,-6.888),</t>
  </si>
  <si>
    <t>XP=26.157</t>
  </si>
  <si>
    <t>YP=-0.247</t>
  </si>
  <si>
    <t>ZP=-9.409</t>
  </si>
  <si>
    <t>(26.157,-0.247,-9.409),</t>
  </si>
  <si>
    <t>XP=26.467</t>
  </si>
  <si>
    <t>ZP=-11.930</t>
  </si>
  <si>
    <t>(26.467,-0.24,-11.93),</t>
  </si>
  <si>
    <t>XP=26.776</t>
  </si>
  <si>
    <t>ZP=-14.451</t>
  </si>
  <si>
    <t>(26.776,-0.233,-14.451),</t>
  </si>
  <si>
    <t>XP=27.086</t>
  </si>
  <si>
    <t>ZP=-16.972</t>
  </si>
  <si>
    <t>(27.086,-0.226,-16.972),</t>
  </si>
  <si>
    <t>XP=27.395</t>
  </si>
  <si>
    <t>YP=-0.220</t>
  </si>
  <si>
    <t>ZP=-19.493</t>
  </si>
  <si>
    <t>(27.395,-0.22,-19.493),</t>
  </si>
  <si>
    <t>XP=27.705</t>
  </si>
  <si>
    <t>ZP=-22.014</t>
  </si>
  <si>
    <t>(27.705,-0.213,-22.014),</t>
  </si>
  <si>
    <t>XP=28.014</t>
  </si>
  <si>
    <t>ZP=-24.535</t>
  </si>
  <si>
    <t>(28.014,-0.206,-24.535),</t>
  </si>
  <si>
    <t>XP=28.324</t>
  </si>
  <si>
    <t>ZP=-27.056</t>
  </si>
  <si>
    <t>(28.324,-0.199,-27.056),</t>
  </si>
  <si>
    <t>XP=28.634</t>
  </si>
  <si>
    <t>YP=-0.193</t>
  </si>
  <si>
    <t>ZP=-29.577</t>
  </si>
  <si>
    <t>(28.634,-0.193,-29.577),</t>
  </si>
  <si>
    <t>XP=28.943</t>
  </si>
  <si>
    <t>ZP=-32.098</t>
  </si>
  <si>
    <t>(28.943,-0.186,-32.098),</t>
  </si>
  <si>
    <t>XP=29.253</t>
  </si>
  <si>
    <t>ZP=-34.619</t>
  </si>
  <si>
    <t>(29.253,-0.179,-34.619),</t>
  </si>
  <si>
    <t>XP=29.562</t>
  </si>
  <si>
    <t>YP=-0.173</t>
  </si>
  <si>
    <t>ZP=-37.140</t>
  </si>
  <si>
    <t>(29.562,-0.173,-37.14),</t>
  </si>
  <si>
    <t>XP=29.872</t>
  </si>
  <si>
    <t>YP=-0.166</t>
  </si>
  <si>
    <t>ZP=-39.661</t>
  </si>
  <si>
    <t>(29.872,-0.166,-39.661),</t>
  </si>
  <si>
    <t>XP=30.181</t>
  </si>
  <si>
    <t>ZP=-42.183</t>
  </si>
  <si>
    <t>(30.181,-0.159,-42.183),</t>
  </si>
  <si>
    <t>XP=30.491</t>
  </si>
  <si>
    <t>ZP=-44.704</t>
  </si>
  <si>
    <t>(30.491,-0.152,-44.704),</t>
  </si>
  <si>
    <t>XP=30.800</t>
  </si>
  <si>
    <t>YP=-0.146</t>
  </si>
  <si>
    <t>ZP=-47.225</t>
  </si>
  <si>
    <t>(30.8,-0.146,-47.225),</t>
  </si>
  <si>
    <t>XP=31.110</t>
  </si>
  <si>
    <t>ZP=-49.746</t>
  </si>
  <si>
    <t>(31.11,-0.139,-49.746),</t>
  </si>
  <si>
    <t>XP=31.419</t>
  </si>
  <si>
    <t>ZP=-52.267</t>
  </si>
  <si>
    <t>(31.419,-0.132,-52.267),</t>
  </si>
  <si>
    <t>XP=31.729</t>
  </si>
  <si>
    <t>YP=-0.125</t>
  </si>
  <si>
    <t>ZP=-54.788</t>
  </si>
  <si>
    <t>(31.729,-0.125,-54.788),</t>
  </si>
  <si>
    <t>XP=32.038</t>
  </si>
  <si>
    <t>YP=-0.119</t>
  </si>
  <si>
    <t>ZP=-57.309</t>
  </si>
  <si>
    <t>(32.038,-0.119,-57.309),</t>
  </si>
  <si>
    <t>XP=20.321</t>
  </si>
  <si>
    <t>ZP=58.969</t>
  </si>
  <si>
    <t>(20.321,-0.424,58.969),</t>
  </si>
  <si>
    <t>XP=20.630</t>
  </si>
  <si>
    <t>ZP=56.448</t>
  </si>
  <si>
    <t>(20.63,-0.417,56.448),</t>
  </si>
  <si>
    <t>XP=20.940</t>
  </si>
  <si>
    <t>YP=-0.411</t>
  </si>
  <si>
    <t>ZP=53.927</t>
  </si>
  <si>
    <t>(20.94,-0.411,53.927),</t>
  </si>
  <si>
    <t>XP=21.250</t>
  </si>
  <si>
    <t>YP=-0.404</t>
  </si>
  <si>
    <t>ZP=51.406</t>
  </si>
  <si>
    <t>(21.25,-0.404,51.406),</t>
  </si>
  <si>
    <t>XP=21.559</t>
  </si>
  <si>
    <t>ZP=48.885</t>
  </si>
  <si>
    <t>(21.559,-0.397,48.885),</t>
  </si>
  <si>
    <t>XP=21.869</t>
  </si>
  <si>
    <t>ZP=46.364</t>
  </si>
  <si>
    <t>(21.869,-0.39,46.364),</t>
  </si>
  <si>
    <t>XP=22.178</t>
  </si>
  <si>
    <t>YP=-0.384</t>
  </si>
  <si>
    <t>ZP=43.843</t>
  </si>
  <si>
    <t>(22.178,-0.384,43.843),</t>
  </si>
  <si>
    <t>XP=22.488</t>
  </si>
  <si>
    <t>ZP=41.322</t>
  </si>
  <si>
    <t>(22.488,-0.377,41.322),</t>
  </si>
  <si>
    <t>XP=22.797</t>
  </si>
  <si>
    <t>ZP=38.801</t>
  </si>
  <si>
    <t>(22.797,-0.37,38.801),</t>
  </si>
  <si>
    <t>XP=23.107</t>
  </si>
  <si>
    <t>ZP=36.280</t>
  </si>
  <si>
    <t>(23.107,-0.363,36.28),</t>
  </si>
  <si>
    <t>XP=23.416</t>
  </si>
  <si>
    <t>YP=-0.357</t>
  </si>
  <si>
    <t>ZP=33.759</t>
  </si>
  <si>
    <t>(23.416,-0.357,33.759),</t>
  </si>
  <si>
    <t>XP=23.726</t>
  </si>
  <si>
    <t>ZP=31.238</t>
  </si>
  <si>
    <t>(23.726,-0.35,31.238),</t>
  </si>
  <si>
    <t>XP=24.035</t>
  </si>
  <si>
    <t>ZP=28.717</t>
  </si>
  <si>
    <t>(24.035,-0.343,28.717),</t>
  </si>
  <si>
    <t>XP=24.345</t>
  </si>
  <si>
    <t>ZP=26.196</t>
  </si>
  <si>
    <t>(24.345,-0.336,26.196),</t>
  </si>
  <si>
    <t>XP=24.654</t>
  </si>
  <si>
    <t>YP=-0.330</t>
  </si>
  <si>
    <t>ZP=23.675</t>
  </si>
  <si>
    <t>(24.654,-0.33,23.675),</t>
  </si>
  <si>
    <t>XP=24.964</t>
  </si>
  <si>
    <t>ZP=21.153</t>
  </si>
  <si>
    <t>(24.964,-0.323,21.153),</t>
  </si>
  <si>
    <t>XP=25.273</t>
  </si>
  <si>
    <t>ZP=18.632</t>
  </si>
  <si>
    <t>(25.273,-0.316,18.632),</t>
  </si>
  <si>
    <t>XP=25.583</t>
  </si>
  <si>
    <t>YP=-0.310</t>
  </si>
  <si>
    <t>ZP=16.111</t>
  </si>
  <si>
    <t>(25.583,-0.31,16.111),</t>
  </si>
  <si>
    <t>XP=25.893</t>
  </si>
  <si>
    <t>YP=-0.303</t>
  </si>
  <si>
    <t>ZP=13.590</t>
  </si>
  <si>
    <t>(25.893,-0.303,13.59),</t>
  </si>
  <si>
    <t>XP=26.202</t>
  </si>
  <si>
    <t>YP=-0.296</t>
  </si>
  <si>
    <t>ZP=11.069</t>
  </si>
  <si>
    <t>(26.202,-0.296,11.069),</t>
  </si>
  <si>
    <t>XP=26.512</t>
  </si>
  <si>
    <t>YP=-0.289</t>
  </si>
  <si>
    <t>ZP=8.548</t>
  </si>
  <si>
    <t>(26.512,-0.289,8.548),</t>
  </si>
  <si>
    <t>XP=26.821</t>
  </si>
  <si>
    <t>YP=-0.283</t>
  </si>
  <si>
    <t>ZP=6.027</t>
  </si>
  <si>
    <t>(26.821,-0.283,6.027),</t>
  </si>
  <si>
    <t>XP=27.131</t>
  </si>
  <si>
    <t>ZP=3.506</t>
  </si>
  <si>
    <t>(27.131,-0.276,3.506),</t>
  </si>
  <si>
    <t>XP=27.440</t>
  </si>
  <si>
    <t>ZP=0.985</t>
  </si>
  <si>
    <t>(27.44,-0.269,0.985),</t>
  </si>
  <si>
    <t>XP=27.750</t>
  </si>
  <si>
    <t>ZP=-1.536</t>
  </si>
  <si>
    <t>(27.75,-0.262,-1.536),</t>
  </si>
  <si>
    <t>XP=28.059</t>
  </si>
  <si>
    <t>YP=-0.256</t>
  </si>
  <si>
    <t>ZP=-4.057</t>
  </si>
  <si>
    <t>(28.059,-0.256,-4.057),</t>
  </si>
  <si>
    <t>XP=28.369</t>
  </si>
  <si>
    <t>ZP=-6.578</t>
  </si>
  <si>
    <t>(28.369,-0.249,-6.578),</t>
  </si>
  <si>
    <t>XP=28.678</t>
  </si>
  <si>
    <t>ZP=-9.099</t>
  </si>
  <si>
    <t>(28.678,-0.242,-9.099),</t>
  </si>
  <si>
    <t>XP=28.988</t>
  </si>
  <si>
    <t>ZP=-11.620</t>
  </si>
  <si>
    <t>(28.988,-0.235,-11.62),</t>
  </si>
  <si>
    <t>XP=29.297</t>
  </si>
  <si>
    <t>YP=-0.229</t>
  </si>
  <si>
    <t>ZP=-14.141</t>
  </si>
  <si>
    <t>(29.297,-0.229,-14.141),</t>
  </si>
  <si>
    <t>XP=29.607</t>
  </si>
  <si>
    <t>ZP=-16.662</t>
  </si>
  <si>
    <t>(29.607,-0.222,-16.662),</t>
  </si>
  <si>
    <t>XP=29.916</t>
  </si>
  <si>
    <t>ZP=-19.183</t>
  </si>
  <si>
    <t>(29.916,-0.215,-19.183),</t>
  </si>
  <si>
    <t>XP=30.226</t>
  </si>
  <si>
    <t>YP=-0.209</t>
  </si>
  <si>
    <t>ZP=-21.705</t>
  </si>
  <si>
    <t>(30.226,-0.209,-21.705),</t>
  </si>
  <si>
    <t>XP=30.536</t>
  </si>
  <si>
    <t>YP=-0.202</t>
  </si>
  <si>
    <t>ZP=-24.226</t>
  </si>
  <si>
    <t>(30.536,-0.202,-24.226),</t>
  </si>
  <si>
    <t>XP=30.845</t>
  </si>
  <si>
    <t>ZP=-26.747</t>
  </si>
  <si>
    <t>(30.845,-0.195,-26.747),</t>
  </si>
  <si>
    <t>XP=31.155</t>
  </si>
  <si>
    <t>ZP=-29.268</t>
  </si>
  <si>
    <t>(31.155,-0.188,-29.268),</t>
  </si>
  <si>
    <t>XP=31.464</t>
  </si>
  <si>
    <t>YP=-0.182</t>
  </si>
  <si>
    <t>ZP=-31.789</t>
  </si>
  <si>
    <t>(31.464,-0.182,-31.789),</t>
  </si>
  <si>
    <t>XP=31.774</t>
  </si>
  <si>
    <t>ZP=-34.310</t>
  </si>
  <si>
    <t>(31.774,-0.175,-34.31),</t>
  </si>
  <si>
    <t>XP=32.083</t>
  </si>
  <si>
    <t>ZP=-36.831</t>
  </si>
  <si>
    <t>(32.083,-0.168,-36.831),</t>
  </si>
  <si>
    <t>XP=32.393</t>
  </si>
  <si>
    <t>ZP=-39.352</t>
  </si>
  <si>
    <t>(32.393,-0.161,-39.352),</t>
  </si>
  <si>
    <t>XP=32.702</t>
  </si>
  <si>
    <t>YP=-0.155</t>
  </si>
  <si>
    <t>ZP=-41.873</t>
  </si>
  <si>
    <t>(32.702,-0.155,-41.873),</t>
  </si>
  <si>
    <t>XP=33.012</t>
  </si>
  <si>
    <t>ZP=-44.394</t>
  </si>
  <si>
    <t>(33.012,-0.148,-44.394),</t>
  </si>
  <si>
    <t>XP=33.321</t>
  </si>
  <si>
    <t>ZP=-46.915</t>
  </si>
  <si>
    <t>(33.321,-0.141,-46.915),</t>
  </si>
  <si>
    <t>XP=33.631</t>
  </si>
  <si>
    <t>ZP=-49.436</t>
  </si>
  <si>
    <t>(33.631,-0.134,-49.436),</t>
  </si>
  <si>
    <t>XP=33.940</t>
  </si>
  <si>
    <t>YP=-0.128</t>
  </si>
  <si>
    <t>ZP=-51.957</t>
  </si>
  <si>
    <t>(33.94,-0.128,-51.957),</t>
  </si>
  <si>
    <t>XP=34.250</t>
  </si>
  <si>
    <t>YP=-0.121</t>
  </si>
  <si>
    <t>ZP=-54.478</t>
  </si>
  <si>
    <t>(34.25,-0.121,-54.478),</t>
  </si>
  <si>
    <t>XP=34.560</t>
  </si>
  <si>
    <t>YP=-0.114</t>
  </si>
  <si>
    <t>ZP=-56.999</t>
  </si>
  <si>
    <t>(34.56,-0.114,-56.999),</t>
  </si>
  <si>
    <t>XP=22.842</t>
  </si>
  <si>
    <t>YP=-0.420</t>
  </si>
  <si>
    <t>ZP=59.279</t>
  </si>
  <si>
    <t>(22.842,-0.42,59.279),</t>
  </si>
  <si>
    <t>XP=23.152</t>
  </si>
  <si>
    <t>ZP=56.758</t>
  </si>
  <si>
    <t>(23.152,-0.413,56.758),</t>
  </si>
  <si>
    <t>XP=23.461</t>
  </si>
  <si>
    <t>ZP=54.237</t>
  </si>
  <si>
    <t>(23.461,-0.406,54.237),</t>
  </si>
  <si>
    <t>XP=23.771</t>
  </si>
  <si>
    <t>ZP=51.716</t>
  </si>
  <si>
    <t>(23.771,-0.399,51.716),</t>
  </si>
  <si>
    <t>XP=24.080</t>
  </si>
  <si>
    <t>YP=-0.393</t>
  </si>
  <si>
    <t>ZP=49.195</t>
  </si>
  <si>
    <t>(24.08,-0.393,49.195),</t>
  </si>
  <si>
    <t>XP=24.390</t>
  </si>
  <si>
    <t>ZP=46.674</t>
  </si>
  <si>
    <t>(24.39,-0.386,46.674),</t>
  </si>
  <si>
    <t>XP=24.699</t>
  </si>
  <si>
    <t>ZP=44.153</t>
  </si>
  <si>
    <t>(24.699,-0.379,44.153),</t>
  </si>
  <si>
    <t>XP=25.009</t>
  </si>
  <si>
    <t>ZP=41.632</t>
  </si>
  <si>
    <t>(25.009,-0.372,41.632),</t>
  </si>
  <si>
    <t>XP=25.318</t>
  </si>
  <si>
    <t>YP=-0.366</t>
  </si>
  <si>
    <t>ZP=39.110</t>
  </si>
  <si>
    <t>(25.318,-0.366,39.11),</t>
  </si>
  <si>
    <t>XP=25.628</t>
  </si>
  <si>
    <t>ZP=36.589</t>
  </si>
  <si>
    <t>(25.628,-0.359,36.589),</t>
  </si>
  <si>
    <t>XP=25.937</t>
  </si>
  <si>
    <t>ZP=34.068</t>
  </si>
  <si>
    <t>(25.937,-0.352,34.068),</t>
  </si>
  <si>
    <t>XP=26.247</t>
  </si>
  <si>
    <t>YP=-0.346</t>
  </si>
  <si>
    <t>ZP=31.547</t>
  </si>
  <si>
    <t>(26.247,-0.346,31.547),</t>
  </si>
  <si>
    <t>XP=26.556</t>
  </si>
  <si>
    <t>YP=-0.339</t>
  </si>
  <si>
    <t>ZP=29.026</t>
  </si>
  <si>
    <t>(26.556,-0.339,29.026),</t>
  </si>
  <si>
    <t>XP=26.866</t>
  </si>
  <si>
    <t>ZP=26.505</t>
  </si>
  <si>
    <t>(26.866,-0.332,26.505),</t>
  </si>
  <si>
    <t>XP=27.175</t>
  </si>
  <si>
    <t>ZP=23.984</t>
  </si>
  <si>
    <t>(27.175,-0.325,23.984),</t>
  </si>
  <si>
    <t>XP=27.485</t>
  </si>
  <si>
    <t>YP=-0.319</t>
  </si>
  <si>
    <t>ZP=21.463</t>
  </si>
  <si>
    <t>(27.485,-0.319,21.463),</t>
  </si>
  <si>
    <t>XP=27.795</t>
  </si>
  <si>
    <t>ZP=18.942</t>
  </si>
  <si>
    <t>(27.795,-0.312,18.942),</t>
  </si>
  <si>
    <t>XP=28.104</t>
  </si>
  <si>
    <t>ZP=16.421</t>
  </si>
  <si>
    <t>(28.104,-0.305,16.421),</t>
  </si>
  <si>
    <t>XP=28.414</t>
  </si>
  <si>
    <t>ZP=13.900</t>
  </si>
  <si>
    <t>(28.414,-0.298,13.9),</t>
  </si>
  <si>
    <t>XP=28.723</t>
  </si>
  <si>
    <t>YP=-0.292</t>
  </si>
  <si>
    <t>ZP=11.379</t>
  </si>
  <si>
    <t>(28.723,-0.292,11.379),</t>
  </si>
  <si>
    <t>XP=29.033</t>
  </si>
  <si>
    <t>ZP=8.858</t>
  </si>
  <si>
    <t>(29.033,-0.285,8.858),</t>
  </si>
  <si>
    <t>XP=29.342</t>
  </si>
  <si>
    <t>ZP=6.337</t>
  </si>
  <si>
    <t>(29.342,-0.278,6.337),</t>
  </si>
  <si>
    <t>XP=29.652</t>
  </si>
  <si>
    <t>ZP=3.816</t>
  </si>
  <si>
    <t>(29.652,-0.271,3.816),</t>
  </si>
  <si>
    <t>XP=29.961</t>
  </si>
  <si>
    <t>YP=-0.265</t>
  </si>
  <si>
    <t>ZP=1.295</t>
  </si>
  <si>
    <t>(29.961,-0.265,1.295),</t>
  </si>
  <si>
    <t>XP=30.271</t>
  </si>
  <si>
    <t>ZP=-1.226</t>
  </si>
  <si>
    <t>(30.271,-0.258,-1.226),</t>
  </si>
  <si>
    <t>XP=30.580</t>
  </si>
  <si>
    <t>ZP=-3.748</t>
  </si>
  <si>
    <t>(30.58,-0.251,-3.748),</t>
  </si>
  <si>
    <t>XP=30.890</t>
  </si>
  <si>
    <t>YP=-0.245</t>
  </si>
  <si>
    <t>ZP=-6.269</t>
  </si>
  <si>
    <t>(30.89,-0.245,-6.269),</t>
  </si>
  <si>
    <t>XP=31.199</t>
  </si>
  <si>
    <t>YP=-0.238</t>
  </si>
  <si>
    <t>ZP=-8.790</t>
  </si>
  <si>
    <t>(31.199,-0.238,-8.79),</t>
  </si>
  <si>
    <t>XP=31.509</t>
  </si>
  <si>
    <t>ZP=-11.311</t>
  </si>
  <si>
    <t>(31.509,-0.231,-11.311),</t>
  </si>
  <si>
    <t>XP=31.818</t>
  </si>
  <si>
    <t>ZP=-13.832</t>
  </si>
  <si>
    <t>(31.818,-0.224,-13.832),</t>
  </si>
  <si>
    <t>XP=32.128</t>
  </si>
  <si>
    <t>YP=-0.218</t>
  </si>
  <si>
    <t>ZP=-16.353</t>
  </si>
  <si>
    <t>(32.128,-0.218,-16.353),</t>
  </si>
  <si>
    <t>XP=32.438</t>
  </si>
  <si>
    <t>ZP=-18.874</t>
  </si>
  <si>
    <t>(32.438,-0.211,-18.874),</t>
  </si>
  <si>
    <t>XP=32.747</t>
  </si>
  <si>
    <t>ZP=-21.395</t>
  </si>
  <si>
    <t>(32.747,-0.204,-21.395),</t>
  </si>
  <si>
    <t>XP=33.057</t>
  </si>
  <si>
    <t>ZP=-23.916</t>
  </si>
  <si>
    <t>(33.057,-0.197,-23.916),</t>
  </si>
  <si>
    <t>XP=33.366</t>
  </si>
  <si>
    <t>YP=-0.191</t>
  </si>
  <si>
    <t>ZP=-26.437</t>
  </si>
  <si>
    <t>(33.366,-0.191,-26.437),</t>
  </si>
  <si>
    <t>XP=33.676</t>
  </si>
  <si>
    <t>ZP=-28.958</t>
  </si>
  <si>
    <t>(33.676,-0.184,-28.958),</t>
  </si>
  <si>
    <t>XP=33.985</t>
  </si>
  <si>
    <t>ZP=-31.479</t>
  </si>
  <si>
    <t>(33.985,-0.177,-31.479),</t>
  </si>
  <si>
    <t>XP=34.295</t>
  </si>
  <si>
    <t>YP=-0.171</t>
  </si>
  <si>
    <t>ZP=-34.000</t>
  </si>
  <si>
    <t>(34.295,-0.171,-34.0),</t>
  </si>
  <si>
    <t>XP=34.604</t>
  </si>
  <si>
    <t>YP=-0.164</t>
  </si>
  <si>
    <t>ZP=-36.521</t>
  </si>
  <si>
    <t>(34.604,-0.164,-36.521),</t>
  </si>
  <si>
    <t>XP=34.914</t>
  </si>
  <si>
    <t>ZP=-39.042</t>
  </si>
  <si>
    <t>(34.914,-0.157,-39.042),</t>
  </si>
  <si>
    <t>XP=35.223</t>
  </si>
  <si>
    <t>ZP=-41.563</t>
  </si>
  <si>
    <t>(35.223,-0.15,-41.563),</t>
  </si>
  <si>
    <t>XP=35.533</t>
  </si>
  <si>
    <t>YP=-0.144</t>
  </si>
  <si>
    <t>ZP=-44.085</t>
  </si>
  <si>
    <t>(35.533,-0.144,-44.085),</t>
  </si>
  <si>
    <t>XP=35.842</t>
  </si>
  <si>
    <t>ZP=-46.606</t>
  </si>
  <si>
    <t>(35.842,-0.137,-46.606),</t>
  </si>
  <si>
    <t>XP=36.152</t>
  </si>
  <si>
    <t>ZP=-49.127</t>
  </si>
  <si>
    <t>(36.152,-0.13,-49.127),</t>
  </si>
  <si>
    <t>XP=36.462</t>
  </si>
  <si>
    <t>ZP=-51.648</t>
  </si>
  <si>
    <t>(36.462,-0.123,-51.648),</t>
  </si>
  <si>
    <t>XP=36.771</t>
  </si>
  <si>
    <t>YP=-0.117</t>
  </si>
  <si>
    <t>ZP=-54.169</t>
  </si>
  <si>
    <t>(36.771,-0.117,-54.169),</t>
  </si>
  <si>
    <t>XP=37.081</t>
  </si>
  <si>
    <t>YP=-0.110</t>
  </si>
  <si>
    <t>ZP=-56.690</t>
  </si>
  <si>
    <t>(37.081,-0.11,-56.69),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</si>
</sst>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2000A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-0.17946999999999999</c:v>
                </c:pt>
                <c:pt idx="1">
                  <c:v>-0.18185999999999999</c:v>
                </c:pt>
                <c:pt idx="2">
                  <c:v>-0.17546</c:v>
                </c:pt>
                <c:pt idx="3">
                  <c:v>-0.15778</c:v>
                </c:pt>
                <c:pt idx="4">
                  <c:v>-0.12720000000000001</c:v>
                </c:pt>
                <c:pt idx="5">
                  <c:v>-8.3430000000000004E-2</c:v>
                </c:pt>
                <c:pt idx="6">
                  <c:v>-2.896E-2</c:v>
                </c:pt>
                <c:pt idx="7">
                  <c:v>3.1559999999999998E-2</c:v>
                </c:pt>
                <c:pt idx="8">
                  <c:v>9.2219999999999996E-2</c:v>
                </c:pt>
                <c:pt idx="9">
                  <c:v>0.14699999999999999</c:v>
                </c:pt>
                <c:pt idx="10">
                  <c:v>0.19131000000000001</c:v>
                </c:pt>
                <c:pt idx="11">
                  <c:v>0.22303000000000001</c:v>
                </c:pt>
                <c:pt idx="12">
                  <c:v>0.24268000000000001</c:v>
                </c:pt>
                <c:pt idx="13">
                  <c:v>0.25189</c:v>
                </c:pt>
                <c:pt idx="14">
                  <c:v>0.25361</c:v>
                </c:pt>
                <c:pt idx="15">
                  <c:v>0.25051000000000001</c:v>
                </c:pt>
                <c:pt idx="16">
                  <c:v>0.24478</c:v>
                </c:pt>
                <c:pt idx="17">
                  <c:v>0.23838999999999999</c:v>
                </c:pt>
                <c:pt idx="18">
                  <c:v>0.23211000000000001</c:v>
                </c:pt>
                <c:pt idx="19">
                  <c:v>0.22609000000000001</c:v>
                </c:pt>
                <c:pt idx="20">
                  <c:v>0.22212999999999999</c:v>
                </c:pt>
                <c:pt idx="21">
                  <c:v>0.21793000000000001</c:v>
                </c:pt>
                <c:pt idx="22">
                  <c:v>0.21390999999999999</c:v>
                </c:pt>
                <c:pt idx="23">
                  <c:v>0.21056</c:v>
                </c:pt>
                <c:pt idx="24">
                  <c:v>0.20849000000000001</c:v>
                </c:pt>
                <c:pt idx="25">
                  <c:v>0.20746999999999999</c:v>
                </c:pt>
                <c:pt idx="26">
                  <c:v>0.20741999999999999</c:v>
                </c:pt>
                <c:pt idx="27">
                  <c:v>0.20832000000000001</c:v>
                </c:pt>
                <c:pt idx="28">
                  <c:v>0.20985000000000001</c:v>
                </c:pt>
                <c:pt idx="29">
                  <c:v>0.21193999999999999</c:v>
                </c:pt>
                <c:pt idx="30">
                  <c:v>0.21385999999999999</c:v>
                </c:pt>
                <c:pt idx="31">
                  <c:v>0.21501000000000001</c:v>
                </c:pt>
                <c:pt idx="32">
                  <c:v>0.21410000000000001</c:v>
                </c:pt>
                <c:pt idx="33">
                  <c:v>0.20967</c:v>
                </c:pt>
                <c:pt idx="34">
                  <c:v>0.20054</c:v>
                </c:pt>
                <c:pt idx="35">
                  <c:v>0.185</c:v>
                </c:pt>
                <c:pt idx="36">
                  <c:v>0.16325000000000001</c:v>
                </c:pt>
                <c:pt idx="37">
                  <c:v>0.13536999999999999</c:v>
                </c:pt>
                <c:pt idx="38">
                  <c:v>0.10254000000000001</c:v>
                </c:pt>
                <c:pt idx="39">
                  <c:v>6.7949999999999997E-2</c:v>
                </c:pt>
                <c:pt idx="40">
                  <c:v>3.3459999999999997E-2</c:v>
                </c:pt>
                <c:pt idx="41">
                  <c:v>1.7099999999999999E-3</c:v>
                </c:pt>
                <c:pt idx="42">
                  <c:v>-2.5440000000000001E-2</c:v>
                </c:pt>
                <c:pt idx="43">
                  <c:v>-4.6420000000000003E-2</c:v>
                </c:pt>
                <c:pt idx="44">
                  <c:v>-6.1620000000000001E-2</c:v>
                </c:pt>
                <c:pt idx="45">
                  <c:v>-7.145E-2</c:v>
                </c:pt>
                <c:pt idx="46">
                  <c:v>-7.6560000000000003E-2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-0.23299</c:v>
                </c:pt>
                <c:pt idx="1">
                  <c:v>-0.24121999999999999</c:v>
                </c:pt>
                <c:pt idx="2">
                  <c:v>-0.23838999999999999</c:v>
                </c:pt>
                <c:pt idx="3">
                  <c:v>-0.21955</c:v>
                </c:pt>
                <c:pt idx="4">
                  <c:v>-0.18104000000000001</c:v>
                </c:pt>
                <c:pt idx="5">
                  <c:v>-0.12175</c:v>
                </c:pt>
                <c:pt idx="6">
                  <c:v>-4.403E-2</c:v>
                </c:pt>
                <c:pt idx="7">
                  <c:v>4.5199999999999997E-2</c:v>
                </c:pt>
                <c:pt idx="8">
                  <c:v>0.13489000000000001</c:v>
                </c:pt>
                <c:pt idx="9">
                  <c:v>0.21506</c:v>
                </c:pt>
                <c:pt idx="10">
                  <c:v>0.27854000000000001</c:v>
                </c:pt>
                <c:pt idx="11">
                  <c:v>0.32045000000000001</c:v>
                </c:pt>
                <c:pt idx="12">
                  <c:v>0.34334999999999999</c:v>
                </c:pt>
                <c:pt idx="13">
                  <c:v>0.34977000000000003</c:v>
                </c:pt>
                <c:pt idx="14">
                  <c:v>0.34726000000000001</c:v>
                </c:pt>
                <c:pt idx="15">
                  <c:v>0.33761999999999998</c:v>
                </c:pt>
                <c:pt idx="16">
                  <c:v>0.32668000000000003</c:v>
                </c:pt>
                <c:pt idx="17">
                  <c:v>0.31513999999999998</c:v>
                </c:pt>
                <c:pt idx="18">
                  <c:v>0.30524000000000001</c:v>
                </c:pt>
                <c:pt idx="19">
                  <c:v>0.29738999999999999</c:v>
                </c:pt>
                <c:pt idx="20">
                  <c:v>0.29242000000000001</c:v>
                </c:pt>
                <c:pt idx="21">
                  <c:v>0.28732000000000002</c:v>
                </c:pt>
                <c:pt idx="22">
                  <c:v>0.27992</c:v>
                </c:pt>
                <c:pt idx="23">
                  <c:v>0.27421000000000001</c:v>
                </c:pt>
                <c:pt idx="24">
                  <c:v>0.27107999999999999</c:v>
                </c:pt>
                <c:pt idx="25">
                  <c:v>0.26960000000000001</c:v>
                </c:pt>
                <c:pt idx="26">
                  <c:v>0.26965</c:v>
                </c:pt>
                <c:pt idx="27">
                  <c:v>0.27100999999999997</c:v>
                </c:pt>
                <c:pt idx="28">
                  <c:v>0.27390999999999999</c:v>
                </c:pt>
                <c:pt idx="29">
                  <c:v>0.27723999999999999</c:v>
                </c:pt>
                <c:pt idx="30">
                  <c:v>0.28173999999999999</c:v>
                </c:pt>
                <c:pt idx="31">
                  <c:v>0.28537000000000001</c:v>
                </c:pt>
                <c:pt idx="32">
                  <c:v>0.28703000000000001</c:v>
                </c:pt>
                <c:pt idx="33">
                  <c:v>0.28450999999999999</c:v>
                </c:pt>
                <c:pt idx="34">
                  <c:v>0.27188000000000001</c:v>
                </c:pt>
                <c:pt idx="35">
                  <c:v>0.25274999999999997</c:v>
                </c:pt>
                <c:pt idx="36">
                  <c:v>0.22356000000000001</c:v>
                </c:pt>
                <c:pt idx="37">
                  <c:v>0.18468000000000001</c:v>
                </c:pt>
                <c:pt idx="38">
                  <c:v>0.13886999999999999</c:v>
                </c:pt>
                <c:pt idx="39">
                  <c:v>8.9190000000000005E-2</c:v>
                </c:pt>
                <c:pt idx="40">
                  <c:v>3.9870000000000003E-2</c:v>
                </c:pt>
                <c:pt idx="41">
                  <c:v>-3.3300000000000001E-3</c:v>
                </c:pt>
                <c:pt idx="42">
                  <c:v>-3.9699999999999999E-2</c:v>
                </c:pt>
                <c:pt idx="43">
                  <c:v>-6.7180000000000004E-2</c:v>
                </c:pt>
                <c:pt idx="44">
                  <c:v>-8.5319999999999993E-2</c:v>
                </c:pt>
                <c:pt idx="45">
                  <c:v>-9.5710000000000003E-2</c:v>
                </c:pt>
                <c:pt idx="46">
                  <c:v>-9.9989999999999996E-2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-0.30230000000000001</c:v>
                </c:pt>
                <c:pt idx="1">
                  <c:v>-0.32252999999999998</c:v>
                </c:pt>
                <c:pt idx="2">
                  <c:v>-0.32852999999999999</c:v>
                </c:pt>
                <c:pt idx="3">
                  <c:v>-0.31262000000000001</c:v>
                </c:pt>
                <c:pt idx="4">
                  <c:v>-0.26766000000000001</c:v>
                </c:pt>
                <c:pt idx="5">
                  <c:v>-0.18870999999999999</c:v>
                </c:pt>
                <c:pt idx="6">
                  <c:v>-7.7049999999999993E-2</c:v>
                </c:pt>
                <c:pt idx="7">
                  <c:v>5.5890000000000002E-2</c:v>
                </c:pt>
                <c:pt idx="8">
                  <c:v>0.19263</c:v>
                </c:pt>
                <c:pt idx="9">
                  <c:v>0.31339</c:v>
                </c:pt>
                <c:pt idx="10">
                  <c:v>0.40549000000000002</c:v>
                </c:pt>
                <c:pt idx="11">
                  <c:v>0.46189999999999998</c:v>
                </c:pt>
                <c:pt idx="12">
                  <c:v>0.48666999999999999</c:v>
                </c:pt>
                <c:pt idx="13">
                  <c:v>0.4889</c:v>
                </c:pt>
                <c:pt idx="14">
                  <c:v>0.47577999999999998</c:v>
                </c:pt>
                <c:pt idx="15">
                  <c:v>0.45657999999999999</c:v>
                </c:pt>
                <c:pt idx="16">
                  <c:v>0.43637999999999999</c:v>
                </c:pt>
                <c:pt idx="17">
                  <c:v>0.41799999999999998</c:v>
                </c:pt>
                <c:pt idx="18">
                  <c:v>0.4027</c:v>
                </c:pt>
                <c:pt idx="19">
                  <c:v>0.39190999999999998</c:v>
                </c:pt>
                <c:pt idx="20">
                  <c:v>0.38683000000000001</c:v>
                </c:pt>
                <c:pt idx="21">
                  <c:v>0.38034000000000001</c:v>
                </c:pt>
                <c:pt idx="22">
                  <c:v>0.36801</c:v>
                </c:pt>
                <c:pt idx="23">
                  <c:v>0.35952000000000001</c:v>
                </c:pt>
                <c:pt idx="24">
                  <c:v>0.35476999999999997</c:v>
                </c:pt>
                <c:pt idx="25">
                  <c:v>0.35285</c:v>
                </c:pt>
                <c:pt idx="26">
                  <c:v>0.35293999999999998</c:v>
                </c:pt>
                <c:pt idx="27">
                  <c:v>0.35505999999999999</c:v>
                </c:pt>
                <c:pt idx="28">
                  <c:v>0.35904999999999998</c:v>
                </c:pt>
                <c:pt idx="29">
                  <c:v>0.36525999999999997</c:v>
                </c:pt>
                <c:pt idx="30">
                  <c:v>0.37312000000000001</c:v>
                </c:pt>
                <c:pt idx="31">
                  <c:v>0.38079000000000002</c:v>
                </c:pt>
                <c:pt idx="32">
                  <c:v>0.38790000000000002</c:v>
                </c:pt>
                <c:pt idx="33">
                  <c:v>0.38863999999999999</c:v>
                </c:pt>
                <c:pt idx="34">
                  <c:v>0.37951000000000001</c:v>
                </c:pt>
                <c:pt idx="35">
                  <c:v>0.35513</c:v>
                </c:pt>
                <c:pt idx="36">
                  <c:v>0.31513999999999998</c:v>
                </c:pt>
                <c:pt idx="37">
                  <c:v>0.25885999999999998</c:v>
                </c:pt>
                <c:pt idx="38">
                  <c:v>0.18975</c:v>
                </c:pt>
                <c:pt idx="39">
                  <c:v>0.11826</c:v>
                </c:pt>
                <c:pt idx="40">
                  <c:v>4.5620000000000001E-2</c:v>
                </c:pt>
                <c:pt idx="41">
                  <c:v>-1.5089999999999999E-2</c:v>
                </c:pt>
                <c:pt idx="42">
                  <c:v>-6.3509999999999997E-2</c:v>
                </c:pt>
                <c:pt idx="43">
                  <c:v>-9.8040000000000002E-2</c:v>
                </c:pt>
                <c:pt idx="44">
                  <c:v>-0.11924999999999999</c:v>
                </c:pt>
                <c:pt idx="45">
                  <c:v>-0.12938</c:v>
                </c:pt>
                <c:pt idx="46">
                  <c:v>-0.13128000000000001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-0.39089000000000002</c:v>
                </c:pt>
                <c:pt idx="1">
                  <c:v>-0.43213000000000001</c:v>
                </c:pt>
                <c:pt idx="2">
                  <c:v>-0.45771000000000001</c:v>
                </c:pt>
                <c:pt idx="3">
                  <c:v>-0.45448</c:v>
                </c:pt>
                <c:pt idx="4">
                  <c:v>-0.40942000000000001</c:v>
                </c:pt>
                <c:pt idx="5">
                  <c:v>-0.31092999999999998</c:v>
                </c:pt>
                <c:pt idx="6">
                  <c:v>-0.15337000000000001</c:v>
                </c:pt>
                <c:pt idx="7">
                  <c:v>4.6800000000000001E-2</c:v>
                </c:pt>
                <c:pt idx="8">
                  <c:v>0.25949</c:v>
                </c:pt>
                <c:pt idx="9">
                  <c:v>0.44816</c:v>
                </c:pt>
                <c:pt idx="10">
                  <c:v>0.58491000000000004</c:v>
                </c:pt>
                <c:pt idx="11">
                  <c:v>0.66103999999999996</c:v>
                </c:pt>
                <c:pt idx="12">
                  <c:v>0.68620999999999999</c:v>
                </c:pt>
                <c:pt idx="13">
                  <c:v>0.67493999999999998</c:v>
                </c:pt>
                <c:pt idx="14">
                  <c:v>0.64634000000000003</c:v>
                </c:pt>
                <c:pt idx="15">
                  <c:v>0.61163999999999996</c:v>
                </c:pt>
                <c:pt idx="16">
                  <c:v>0.57869000000000004</c:v>
                </c:pt>
                <c:pt idx="17">
                  <c:v>0.55064999999999997</c:v>
                </c:pt>
                <c:pt idx="18">
                  <c:v>0.52824000000000004</c:v>
                </c:pt>
                <c:pt idx="19">
                  <c:v>0.51295000000000002</c:v>
                </c:pt>
                <c:pt idx="20">
                  <c:v>0.50453000000000003</c:v>
                </c:pt>
                <c:pt idx="21">
                  <c:v>0.49552000000000002</c:v>
                </c:pt>
                <c:pt idx="22">
                  <c:v>0.48166999999999999</c:v>
                </c:pt>
                <c:pt idx="23">
                  <c:v>0.47121000000000002</c:v>
                </c:pt>
                <c:pt idx="24">
                  <c:v>0.46528000000000003</c:v>
                </c:pt>
                <c:pt idx="25">
                  <c:v>0.46255000000000002</c:v>
                </c:pt>
                <c:pt idx="26">
                  <c:v>0.4632</c:v>
                </c:pt>
                <c:pt idx="27">
                  <c:v>0.46590999999999999</c:v>
                </c:pt>
                <c:pt idx="28">
                  <c:v>0.47209000000000001</c:v>
                </c:pt>
                <c:pt idx="29">
                  <c:v>0.48121999999999998</c:v>
                </c:pt>
                <c:pt idx="30">
                  <c:v>0.49454999999999999</c:v>
                </c:pt>
                <c:pt idx="31">
                  <c:v>0.51146000000000003</c:v>
                </c:pt>
                <c:pt idx="32">
                  <c:v>0.52573000000000003</c:v>
                </c:pt>
                <c:pt idx="33">
                  <c:v>0.53315000000000001</c:v>
                </c:pt>
                <c:pt idx="34">
                  <c:v>0.52693000000000001</c:v>
                </c:pt>
                <c:pt idx="35">
                  <c:v>0.49819999999999998</c:v>
                </c:pt>
                <c:pt idx="36">
                  <c:v>0.44264999999999999</c:v>
                </c:pt>
                <c:pt idx="37">
                  <c:v>0.36031000000000002</c:v>
                </c:pt>
                <c:pt idx="38">
                  <c:v>0.25779000000000002</c:v>
                </c:pt>
                <c:pt idx="39">
                  <c:v>0.14984</c:v>
                </c:pt>
                <c:pt idx="40">
                  <c:v>4.7169999999999997E-2</c:v>
                </c:pt>
                <c:pt idx="41">
                  <c:v>-3.9890000000000002E-2</c:v>
                </c:pt>
                <c:pt idx="42">
                  <c:v>-0.10487</c:v>
                </c:pt>
                <c:pt idx="43">
                  <c:v>-0.14695</c:v>
                </c:pt>
                <c:pt idx="44">
                  <c:v>-0.16904</c:v>
                </c:pt>
                <c:pt idx="45">
                  <c:v>-0.17619000000000001</c:v>
                </c:pt>
                <c:pt idx="46">
                  <c:v>-0.17297999999999999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-0.50100999999999996</c:v>
                </c:pt>
                <c:pt idx="1">
                  <c:v>-0.57767999999999997</c:v>
                </c:pt>
                <c:pt idx="2">
                  <c:v>-0.63741999999999999</c:v>
                </c:pt>
                <c:pt idx="3">
                  <c:v>-0.66639999999999999</c:v>
                </c:pt>
                <c:pt idx="4">
                  <c:v>-0.64312999999999998</c:v>
                </c:pt>
                <c:pt idx="5">
                  <c:v>-0.54081000000000001</c:v>
                </c:pt>
                <c:pt idx="6">
                  <c:v>-0.33377000000000001</c:v>
                </c:pt>
                <c:pt idx="7">
                  <c:v>-3.7060000000000003E-2</c:v>
                </c:pt>
                <c:pt idx="8">
                  <c:v>0.30002000000000001</c:v>
                </c:pt>
                <c:pt idx="9">
                  <c:v>0.60389999999999999</c:v>
                </c:pt>
                <c:pt idx="10">
                  <c:v>0.81718000000000002</c:v>
                </c:pt>
                <c:pt idx="11">
                  <c:v>0.92196999999999996</c:v>
                </c:pt>
                <c:pt idx="12">
                  <c:v>0.94042000000000003</c:v>
                </c:pt>
                <c:pt idx="13">
                  <c:v>0.90681</c:v>
                </c:pt>
                <c:pt idx="14">
                  <c:v>0.85084000000000004</c:v>
                </c:pt>
                <c:pt idx="15">
                  <c:v>0.79347999999999996</c:v>
                </c:pt>
                <c:pt idx="16">
                  <c:v>0.74417</c:v>
                </c:pt>
                <c:pt idx="17">
                  <c:v>0.70430000000000004</c:v>
                </c:pt>
                <c:pt idx="18">
                  <c:v>0.67567999999999995</c:v>
                </c:pt>
                <c:pt idx="23">
                  <c:v>0.60646999999999995</c:v>
                </c:pt>
                <c:pt idx="24">
                  <c:v>0.60121999999999998</c:v>
                </c:pt>
                <c:pt idx="25">
                  <c:v>0.59843000000000002</c:v>
                </c:pt>
                <c:pt idx="26">
                  <c:v>0.60062000000000004</c:v>
                </c:pt>
                <c:pt idx="27">
                  <c:v>0.60924999999999996</c:v>
                </c:pt>
                <c:pt idx="28">
                  <c:v>0.61633000000000004</c:v>
                </c:pt>
                <c:pt idx="29">
                  <c:v>0.62800999999999996</c:v>
                </c:pt>
                <c:pt idx="30">
                  <c:v>0.64773999999999998</c:v>
                </c:pt>
                <c:pt idx="31">
                  <c:v>0.67564999999999997</c:v>
                </c:pt>
                <c:pt idx="32">
                  <c:v>0.70548999999999995</c:v>
                </c:pt>
                <c:pt idx="33">
                  <c:v>0.72870000000000001</c:v>
                </c:pt>
                <c:pt idx="34">
                  <c:v>0.73209000000000002</c:v>
                </c:pt>
                <c:pt idx="35">
                  <c:v>0.69869999999999999</c:v>
                </c:pt>
                <c:pt idx="36">
                  <c:v>0.62092999999999998</c:v>
                </c:pt>
                <c:pt idx="37">
                  <c:v>0.49804999999999999</c:v>
                </c:pt>
                <c:pt idx="38">
                  <c:v>0.34156999999999998</c:v>
                </c:pt>
                <c:pt idx="39">
                  <c:v>0.17757999999999999</c:v>
                </c:pt>
                <c:pt idx="40">
                  <c:v>2.6530000000000001E-2</c:v>
                </c:pt>
                <c:pt idx="41">
                  <c:v>-9.3210000000000001E-2</c:v>
                </c:pt>
                <c:pt idx="42">
                  <c:v>-0.17487</c:v>
                </c:pt>
                <c:pt idx="43">
                  <c:v>-0.22239999999999999</c:v>
                </c:pt>
                <c:pt idx="44">
                  <c:v>-0.24088999999999999</c:v>
                </c:pt>
                <c:pt idx="45">
                  <c:v>-0.23977999999999999</c:v>
                </c:pt>
                <c:pt idx="46">
                  <c:v>-0.22725999999999999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-0.62807000000000002</c:v>
                </c:pt>
                <c:pt idx="1">
                  <c:v>-0.74728000000000006</c:v>
                </c:pt>
                <c:pt idx="2">
                  <c:v>-0.86311000000000004</c:v>
                </c:pt>
                <c:pt idx="3">
                  <c:v>-0.95799000000000001</c:v>
                </c:pt>
                <c:pt idx="4">
                  <c:v>-1.0131399999999999</c:v>
                </c:pt>
                <c:pt idx="5">
                  <c:v>-0.97289999999999999</c:v>
                </c:pt>
                <c:pt idx="6">
                  <c:v>-0.77256000000000002</c:v>
                </c:pt>
                <c:pt idx="7">
                  <c:v>-0.37857000000000002</c:v>
                </c:pt>
                <c:pt idx="8">
                  <c:v>0.15432000000000001</c:v>
                </c:pt>
                <c:pt idx="9">
                  <c:v>0.67471999999999999</c:v>
                </c:pt>
                <c:pt idx="10">
                  <c:v>1.03328</c:v>
                </c:pt>
                <c:pt idx="11">
                  <c:v>1.18967</c:v>
                </c:pt>
                <c:pt idx="12">
                  <c:v>1.1937899999999999</c:v>
                </c:pt>
                <c:pt idx="13">
                  <c:v>1.1193200000000001</c:v>
                </c:pt>
                <c:pt idx="14">
                  <c:v>1.02352</c:v>
                </c:pt>
                <c:pt idx="15">
                  <c:v>0.93774999999999997</c:v>
                </c:pt>
                <c:pt idx="16">
                  <c:v>0.87060000000000004</c:v>
                </c:pt>
                <c:pt idx="17">
                  <c:v>0.82374999999999998</c:v>
                </c:pt>
                <c:pt idx="18">
                  <c:v>0.79278999999999999</c:v>
                </c:pt>
                <c:pt idx="23">
                  <c:v>0.73409000000000002</c:v>
                </c:pt>
                <c:pt idx="24">
                  <c:v>0.73002999999999996</c:v>
                </c:pt>
                <c:pt idx="25">
                  <c:v>0.72862000000000005</c:v>
                </c:pt>
                <c:pt idx="26">
                  <c:v>0.73248000000000002</c:v>
                </c:pt>
                <c:pt idx="27">
                  <c:v>0.74597000000000002</c:v>
                </c:pt>
                <c:pt idx="28">
                  <c:v>0.76788999999999996</c:v>
                </c:pt>
                <c:pt idx="29">
                  <c:v>0.78895999999999999</c:v>
                </c:pt>
                <c:pt idx="30">
                  <c:v>0.81954000000000005</c:v>
                </c:pt>
                <c:pt idx="31">
                  <c:v>0.86595</c:v>
                </c:pt>
                <c:pt idx="32">
                  <c:v>0.92395000000000005</c:v>
                </c:pt>
                <c:pt idx="33">
                  <c:v>0.97907</c:v>
                </c:pt>
                <c:pt idx="34">
                  <c:v>1.00482</c:v>
                </c:pt>
                <c:pt idx="35">
                  <c:v>0.97170999999999996</c:v>
                </c:pt>
                <c:pt idx="36">
                  <c:v>0.86134999999999995</c:v>
                </c:pt>
                <c:pt idx="37">
                  <c:v>0.67125000000000001</c:v>
                </c:pt>
                <c:pt idx="38">
                  <c:v>0.42773</c:v>
                </c:pt>
                <c:pt idx="39">
                  <c:v>0.17452000000000001</c:v>
                </c:pt>
                <c:pt idx="40">
                  <c:v>-4.4209999999999999E-2</c:v>
                </c:pt>
                <c:pt idx="41">
                  <c:v>-0.20376</c:v>
                </c:pt>
                <c:pt idx="42">
                  <c:v>-0.29748000000000002</c:v>
                </c:pt>
                <c:pt idx="43">
                  <c:v>-0.33832000000000001</c:v>
                </c:pt>
                <c:pt idx="44">
                  <c:v>-0.34273999999999999</c:v>
                </c:pt>
                <c:pt idx="45">
                  <c:v>-0.32546000000000003</c:v>
                </c:pt>
                <c:pt idx="46">
                  <c:v>-0.29610999999999998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06752"/>
        <c:axId val="183708672"/>
      </c:scatterChart>
      <c:valAx>
        <c:axId val="183706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08672"/>
        <c:crosses val="autoZero"/>
        <c:crossBetween val="midCat"/>
      </c:valAx>
      <c:valAx>
        <c:axId val="18370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067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-633.86266377107597</c:v>
                </c:pt>
                <c:pt idx="1">
                  <c:v>-747.56208129364597</c:v>
                </c:pt>
                <c:pt idx="2">
                  <c:v>-862.39797162500895</c:v>
                </c:pt>
                <c:pt idx="3">
                  <c:v>-968.398930444862</c:v>
                </c:pt>
                <c:pt idx="4">
                  <c:v>-1031.4897196321599</c:v>
                </c:pt>
                <c:pt idx="5">
                  <c:v>-1015.5186190028101</c:v>
                </c:pt>
                <c:pt idx="6">
                  <c:v>-862.83281990000796</c:v>
                </c:pt>
                <c:pt idx="7">
                  <c:v>-530.34314292833096</c:v>
                </c:pt>
                <c:pt idx="8">
                  <c:v>-48.929252905860999</c:v>
                </c:pt>
                <c:pt idx="9">
                  <c:v>449.17579752177699</c:v>
                </c:pt>
                <c:pt idx="10">
                  <c:v>841.36977926257396</c:v>
                </c:pt>
                <c:pt idx="11">
                  <c:v>1064.7429902577401</c:v>
                </c:pt>
                <c:pt idx="12">
                  <c:v>1123.54433018742</c:v>
                </c:pt>
                <c:pt idx="13">
                  <c:v>1083.23932263956</c:v>
                </c:pt>
                <c:pt idx="14">
                  <c:v>1011.5129071026799</c:v>
                </c:pt>
                <c:pt idx="15">
                  <c:v>942.32258283584804</c:v>
                </c:pt>
                <c:pt idx="16">
                  <c:v>885.46921398207303</c:v>
                </c:pt>
                <c:pt idx="17">
                  <c:v>842.35769204675</c:v>
                </c:pt>
                <c:pt idx="18">
                  <c:v>809.36651281542595</c:v>
                </c:pt>
                <c:pt idx="23">
                  <c:v>742.51008860774505</c:v>
                </c:pt>
                <c:pt idx="24">
                  <c:v>740.46855005909799</c:v>
                </c:pt>
                <c:pt idx="25">
                  <c:v>742.22738866948703</c:v>
                </c:pt>
                <c:pt idx="26">
                  <c:v>748.19661872794802</c:v>
                </c:pt>
                <c:pt idx="27">
                  <c:v>759.66034205720905</c:v>
                </c:pt>
                <c:pt idx="28">
                  <c:v>778.14736892638496</c:v>
                </c:pt>
                <c:pt idx="29">
                  <c:v>804.22975673056305</c:v>
                </c:pt>
                <c:pt idx="30">
                  <c:v>838.24103239000601</c:v>
                </c:pt>
                <c:pt idx="31">
                  <c:v>876.66712226938296</c:v>
                </c:pt>
                <c:pt idx="32">
                  <c:v>911.39902823703403</c:v>
                </c:pt>
                <c:pt idx="33">
                  <c:v>926.229979656046</c:v>
                </c:pt>
                <c:pt idx="34">
                  <c:v>896.27133642488502</c:v>
                </c:pt>
                <c:pt idx="35">
                  <c:v>800.07714801568397</c:v>
                </c:pt>
                <c:pt idx="36">
                  <c:v>633.05926239196197</c:v>
                </c:pt>
                <c:pt idx="37">
                  <c:v>410.27822959513702</c:v>
                </c:pt>
                <c:pt idx="38">
                  <c:v>165.170003938104</c:v>
                </c:pt>
                <c:pt idx="39">
                  <c:v>-54.825617674569003</c:v>
                </c:pt>
                <c:pt idx="40">
                  <c:v>-221.364271652529</c:v>
                </c:pt>
                <c:pt idx="41">
                  <c:v>-325.82781156340798</c:v>
                </c:pt>
                <c:pt idx="42">
                  <c:v>-374.56740423894001</c:v>
                </c:pt>
                <c:pt idx="43">
                  <c:v>-382.98340196823602</c:v>
                </c:pt>
                <c:pt idx="44">
                  <c:v>-366.08637022383198</c:v>
                </c:pt>
                <c:pt idx="45">
                  <c:v>-336.07394551126703</c:v>
                </c:pt>
                <c:pt idx="46">
                  <c:v>-300.49779332247601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-628.07000000000005</c:v>
                </c:pt>
                <c:pt idx="1">
                  <c:v>-747.28000000000009</c:v>
                </c:pt>
                <c:pt idx="2">
                  <c:v>-863.11</c:v>
                </c:pt>
                <c:pt idx="3">
                  <c:v>-957.99</c:v>
                </c:pt>
                <c:pt idx="4">
                  <c:v>-1013.1399999999999</c:v>
                </c:pt>
                <c:pt idx="5">
                  <c:v>-972.9</c:v>
                </c:pt>
                <c:pt idx="6">
                  <c:v>-772.56000000000006</c:v>
                </c:pt>
                <c:pt idx="7">
                  <c:v>-378.57</c:v>
                </c:pt>
                <c:pt idx="8">
                  <c:v>154.32000000000002</c:v>
                </c:pt>
                <c:pt idx="9">
                  <c:v>674.72</c:v>
                </c:pt>
                <c:pt idx="10">
                  <c:v>1033.28</c:v>
                </c:pt>
                <c:pt idx="11">
                  <c:v>1189.67</c:v>
                </c:pt>
                <c:pt idx="12">
                  <c:v>1193.79</c:v>
                </c:pt>
                <c:pt idx="13">
                  <c:v>1119.3200000000002</c:v>
                </c:pt>
                <c:pt idx="14">
                  <c:v>1023.52</c:v>
                </c:pt>
                <c:pt idx="15">
                  <c:v>937.75</c:v>
                </c:pt>
                <c:pt idx="16">
                  <c:v>870.6</c:v>
                </c:pt>
                <c:pt idx="17">
                  <c:v>823.75</c:v>
                </c:pt>
                <c:pt idx="18">
                  <c:v>792.79</c:v>
                </c:pt>
                <c:pt idx="23">
                  <c:v>734.09</c:v>
                </c:pt>
                <c:pt idx="24">
                  <c:v>730.03</c:v>
                </c:pt>
                <c:pt idx="25">
                  <c:v>728.62</c:v>
                </c:pt>
                <c:pt idx="26">
                  <c:v>732.48</c:v>
                </c:pt>
                <c:pt idx="27">
                  <c:v>745.97</c:v>
                </c:pt>
                <c:pt idx="28">
                  <c:v>767.89</c:v>
                </c:pt>
                <c:pt idx="29">
                  <c:v>788.96</c:v>
                </c:pt>
                <c:pt idx="30">
                  <c:v>819.54000000000008</c:v>
                </c:pt>
                <c:pt idx="31">
                  <c:v>865.95</c:v>
                </c:pt>
                <c:pt idx="32">
                  <c:v>923.95</c:v>
                </c:pt>
                <c:pt idx="33">
                  <c:v>979.07</c:v>
                </c:pt>
                <c:pt idx="34">
                  <c:v>1004.82</c:v>
                </c:pt>
                <c:pt idx="35">
                  <c:v>971.70999999999992</c:v>
                </c:pt>
                <c:pt idx="36">
                  <c:v>861.34999999999991</c:v>
                </c:pt>
                <c:pt idx="37">
                  <c:v>671.25</c:v>
                </c:pt>
                <c:pt idx="38">
                  <c:v>427.73</c:v>
                </c:pt>
                <c:pt idx="39">
                  <c:v>174.52</c:v>
                </c:pt>
                <c:pt idx="40">
                  <c:v>-44.21</c:v>
                </c:pt>
                <c:pt idx="41">
                  <c:v>-203.76</c:v>
                </c:pt>
                <c:pt idx="42">
                  <c:v>-297.48</c:v>
                </c:pt>
                <c:pt idx="43">
                  <c:v>-338.32</c:v>
                </c:pt>
                <c:pt idx="44">
                  <c:v>-342.74</c:v>
                </c:pt>
                <c:pt idx="45">
                  <c:v>-325.46000000000004</c:v>
                </c:pt>
                <c:pt idx="46">
                  <c:v>-296.10999999999996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3088"/>
        <c:axId val="19556697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5.7926637710759223</c:v>
                </c:pt>
                <c:pt idx="1">
                  <c:v>0.28208129364588785</c:v>
                </c:pt>
                <c:pt idx="2">
                  <c:v>-0.71202837499106408</c:v>
                </c:pt>
                <c:pt idx="3">
                  <c:v>10.408930444861994</c:v>
                </c:pt>
                <c:pt idx="4">
                  <c:v>18.349719632160031</c:v>
                </c:pt>
                <c:pt idx="5">
                  <c:v>42.618619002810078</c:v>
                </c:pt>
                <c:pt idx="6">
                  <c:v>90.272819900007903</c:v>
                </c:pt>
                <c:pt idx="7">
                  <c:v>151.77314292833097</c:v>
                </c:pt>
                <c:pt idx="8">
                  <c:v>203.24925290586103</c:v>
                </c:pt>
                <c:pt idx="9">
                  <c:v>225.54420247822304</c:v>
                </c:pt>
                <c:pt idx="10">
                  <c:v>191.91022073742602</c:v>
                </c:pt>
                <c:pt idx="11">
                  <c:v>124.92700974226</c:v>
                </c:pt>
                <c:pt idx="12">
                  <c:v>70.24566981257999</c:v>
                </c:pt>
                <c:pt idx="13">
                  <c:v>36.080677360440177</c:v>
                </c:pt>
                <c:pt idx="14">
                  <c:v>12.007092897320035</c:v>
                </c:pt>
                <c:pt idx="15">
                  <c:v>-4.5725828358480385</c:v>
                </c:pt>
                <c:pt idx="16">
                  <c:v>-14.869213982073006</c:v>
                </c:pt>
                <c:pt idx="17">
                  <c:v>-18.607692046750003</c:v>
                </c:pt>
                <c:pt idx="18">
                  <c:v>-16.576512815425986</c:v>
                </c:pt>
                <c:pt idx="23">
                  <c:v>-8.420088607745015</c:v>
                </c:pt>
                <c:pt idx="24">
                  <c:v>-10.43855005909802</c:v>
                </c:pt>
                <c:pt idx="25">
                  <c:v>-13.607388669487023</c:v>
                </c:pt>
                <c:pt idx="26">
                  <c:v>-15.716618727948003</c:v>
                </c:pt>
                <c:pt idx="27">
                  <c:v>-13.690342057209023</c:v>
                </c:pt>
                <c:pt idx="28">
                  <c:v>-10.25736892638497</c:v>
                </c:pt>
                <c:pt idx="29">
                  <c:v>-15.269756730563017</c:v>
                </c:pt>
                <c:pt idx="30">
                  <c:v>-18.701032390005935</c:v>
                </c:pt>
                <c:pt idx="31">
                  <c:v>-10.717122269382912</c:v>
                </c:pt>
                <c:pt idx="32">
                  <c:v>12.550971762966014</c:v>
                </c:pt>
                <c:pt idx="33">
                  <c:v>52.840020343954052</c:v>
                </c:pt>
                <c:pt idx="34">
                  <c:v>108.54866357511503</c:v>
                </c:pt>
                <c:pt idx="35">
                  <c:v>171.63285198431595</c:v>
                </c:pt>
                <c:pt idx="36">
                  <c:v>228.29073760803794</c:v>
                </c:pt>
                <c:pt idx="37">
                  <c:v>260.97177040486298</c:v>
                </c:pt>
                <c:pt idx="38">
                  <c:v>262.55999606189602</c:v>
                </c:pt>
                <c:pt idx="39">
                  <c:v>229.34561767456901</c:v>
                </c:pt>
                <c:pt idx="40">
                  <c:v>177.15427165252899</c:v>
                </c:pt>
                <c:pt idx="41">
                  <c:v>122.06781156340799</c:v>
                </c:pt>
                <c:pt idx="42">
                  <c:v>77.087404238939996</c:v>
                </c:pt>
                <c:pt idx="43">
                  <c:v>44.66340196823603</c:v>
                </c:pt>
                <c:pt idx="44">
                  <c:v>23.346370223831968</c:v>
                </c:pt>
                <c:pt idx="45">
                  <c:v>10.613945511266991</c:v>
                </c:pt>
                <c:pt idx="46">
                  <c:v>4.3877933224760568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-0.92229588598021273</c:v>
                </c:pt>
                <c:pt idx="1">
                  <c:v>-3.7747737614533754E-2</c:v>
                </c:pt>
                <c:pt idx="2">
                  <c:v>8.2495669728199661E-2</c:v>
                </c:pt>
                <c:pt idx="3">
                  <c:v>-1.0865385280495614</c:v>
                </c:pt>
                <c:pt idx="4">
                  <c:v>-1.8111731480506181</c:v>
                </c:pt>
                <c:pt idx="5">
                  <c:v>-4.3805754962288086</c:v>
                </c:pt>
                <c:pt idx="6">
                  <c:v>-11.6848943641928</c:v>
                </c:pt>
                <c:pt idx="7">
                  <c:v>-40.091170174163551</c:v>
                </c:pt>
                <c:pt idx="8">
                  <c:v>131.70635880369429</c:v>
                </c:pt>
                <c:pt idx="9">
                  <c:v>33.42782227860787</c:v>
                </c:pt>
                <c:pt idx="10">
                  <c:v>18.572915447644977</c:v>
                </c:pt>
                <c:pt idx="11">
                  <c:v>10.50098008206141</c:v>
                </c:pt>
                <c:pt idx="12">
                  <c:v>5.8842568468976957</c:v>
                </c:pt>
                <c:pt idx="13">
                  <c:v>3.2234461423400078</c:v>
                </c:pt>
                <c:pt idx="14">
                  <c:v>1.1731175646123218</c:v>
                </c:pt>
                <c:pt idx="15">
                  <c:v>-0.48761213925332325</c:v>
                </c:pt>
                <c:pt idx="16">
                  <c:v>-1.7079271746006208</c:v>
                </c:pt>
                <c:pt idx="17">
                  <c:v>-2.2589004002124433</c:v>
                </c:pt>
                <c:pt idx="18">
                  <c:v>-2.0909084140095091</c:v>
                </c:pt>
                <c:pt idx="23">
                  <c:v>-1.1470103948759709</c:v>
                </c:pt>
                <c:pt idx="24">
                  <c:v>-1.4298796020845745</c:v>
                </c:pt>
                <c:pt idx="25">
                  <c:v>-1.8675562940197941</c:v>
                </c:pt>
                <c:pt idx="26">
                  <c:v>-2.1456720631209047</c:v>
                </c:pt>
                <c:pt idx="27">
                  <c:v>-1.8352402988336021</c:v>
                </c:pt>
                <c:pt idx="28">
                  <c:v>-1.3357862358391137</c:v>
                </c:pt>
                <c:pt idx="29">
                  <c:v>-1.9354285046850304</c:v>
                </c:pt>
                <c:pt idx="30">
                  <c:v>-2.2818937928601328</c:v>
                </c:pt>
                <c:pt idx="31">
                  <c:v>-1.2376144430259151</c:v>
                </c:pt>
                <c:pt idx="32">
                  <c:v>1.3584037840755467</c:v>
                </c:pt>
                <c:pt idx="33">
                  <c:v>5.396960415900196</c:v>
                </c:pt>
                <c:pt idx="34">
                  <c:v>10.802796876566452</c:v>
                </c:pt>
                <c:pt idx="35">
                  <c:v>17.662970637774229</c:v>
                </c:pt>
                <c:pt idx="36">
                  <c:v>26.503829756549369</c:v>
                </c:pt>
                <c:pt idx="37">
                  <c:v>38.878476037968412</c:v>
                </c:pt>
                <c:pt idx="38">
                  <c:v>61.38451735017324</c:v>
                </c:pt>
                <c:pt idx="39">
                  <c:v>131.41509149356463</c:v>
                </c:pt>
                <c:pt idx="40">
                  <c:v>-400.71086101001805</c:v>
                </c:pt>
                <c:pt idx="41">
                  <c:v>-59.907642110035333</c:v>
                </c:pt>
                <c:pt idx="42">
                  <c:v>-25.913474599616777</c:v>
                </c:pt>
                <c:pt idx="43">
                  <c:v>-13.20152576502602</c:v>
                </c:pt>
                <c:pt idx="44">
                  <c:v>-6.8116853077644768</c:v>
                </c:pt>
                <c:pt idx="45">
                  <c:v>-3.2612135166432097</c:v>
                </c:pt>
                <c:pt idx="46">
                  <c:v>-1.4818119355901718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9584"/>
        <c:axId val="195908736"/>
      </c:scatterChart>
      <c:valAx>
        <c:axId val="195273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566976"/>
        <c:crosses val="autoZero"/>
        <c:crossBetween val="midCat"/>
      </c:valAx>
      <c:valAx>
        <c:axId val="195566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273088"/>
        <c:crosses val="autoZero"/>
        <c:crossBetween val="midCat"/>
      </c:valAx>
      <c:valAx>
        <c:axId val="1958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08736"/>
        <c:crosses val="autoZero"/>
        <c:crossBetween val="midCat"/>
      </c:valAx>
      <c:valAx>
        <c:axId val="1959087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5958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-503.46624037707198</c:v>
                </c:pt>
                <c:pt idx="1">
                  <c:v>-573.45835878343905</c:v>
                </c:pt>
                <c:pt idx="2">
                  <c:v>-634.65560814526305</c:v>
                </c:pt>
                <c:pt idx="3">
                  <c:v>-673.23385548363899</c:v>
                </c:pt>
                <c:pt idx="4">
                  <c:v>-664.852374479849</c:v>
                </c:pt>
                <c:pt idx="5">
                  <c:v>-585.50052824560601</c:v>
                </c:pt>
                <c:pt idx="6">
                  <c:v>-411.09997027972503</c:v>
                </c:pt>
                <c:pt idx="7">
                  <c:v>-146.72792074350701</c:v>
                </c:pt>
                <c:pt idx="8">
                  <c:v>170.24514640010301</c:v>
                </c:pt>
                <c:pt idx="9">
                  <c:v>468.07690947910902</c:v>
                </c:pt>
                <c:pt idx="10">
                  <c:v>692.61717443311102</c:v>
                </c:pt>
                <c:pt idx="11">
                  <c:v>823.42823995245601</c:v>
                </c:pt>
                <c:pt idx="12">
                  <c:v>867.43070812541498</c:v>
                </c:pt>
                <c:pt idx="13">
                  <c:v>854.251254843835</c:v>
                </c:pt>
                <c:pt idx="14">
                  <c:v>814.42266276015005</c:v>
                </c:pt>
                <c:pt idx="15">
                  <c:v>769.32897960609296</c:v>
                </c:pt>
                <c:pt idx="16">
                  <c:v>727.77705318902099</c:v>
                </c:pt>
                <c:pt idx="17">
                  <c:v>693.50607529991805</c:v>
                </c:pt>
                <c:pt idx="18">
                  <c:v>665.71227633222395</c:v>
                </c:pt>
                <c:pt idx="23">
                  <c:v>598.06077421258794</c:v>
                </c:pt>
                <c:pt idx="24">
                  <c:v>593.88962359748302</c:v>
                </c:pt>
                <c:pt idx="25">
                  <c:v>592.73986166989198</c:v>
                </c:pt>
                <c:pt idx="26">
                  <c:v>594.75007965851796</c:v>
                </c:pt>
                <c:pt idx="27">
                  <c:v>600.83848799169402</c:v>
                </c:pt>
                <c:pt idx="28">
                  <c:v>611.03164798944294</c:v>
                </c:pt>
                <c:pt idx="29">
                  <c:v>626.05811375845803</c:v>
                </c:pt>
                <c:pt idx="30">
                  <c:v>644.76230133366198</c:v>
                </c:pt>
                <c:pt idx="31">
                  <c:v>664.77504245104706</c:v>
                </c:pt>
                <c:pt idx="32">
                  <c:v>678.58114572612601</c:v>
                </c:pt>
                <c:pt idx="33">
                  <c:v>678.546495360824</c:v>
                </c:pt>
                <c:pt idx="34">
                  <c:v>650.05420168472403</c:v>
                </c:pt>
                <c:pt idx="35">
                  <c:v>583.285290777912</c:v>
                </c:pt>
                <c:pt idx="36">
                  <c:v>475.845161132344</c:v>
                </c:pt>
                <c:pt idx="37">
                  <c:v>333.40945422632302</c:v>
                </c:pt>
                <c:pt idx="38">
                  <c:v>175.65159848749801</c:v>
                </c:pt>
                <c:pt idx="39">
                  <c:v>24.819827678214399</c:v>
                </c:pt>
                <c:pt idx="40">
                  <c:v>-100.455525340037</c:v>
                </c:pt>
                <c:pt idx="41">
                  <c:v>-188.95973464405199</c:v>
                </c:pt>
                <c:pt idx="42">
                  <c:v>-241.80730589255199</c:v>
                </c:pt>
                <c:pt idx="43">
                  <c:v>-265.094844061554</c:v>
                </c:pt>
                <c:pt idx="44">
                  <c:v>-266.85815207465703</c:v>
                </c:pt>
                <c:pt idx="45">
                  <c:v>-254.57947642013801</c:v>
                </c:pt>
                <c:pt idx="46">
                  <c:v>-235.45272630721999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-501.00999999999993</c:v>
                </c:pt>
                <c:pt idx="1">
                  <c:v>-577.67999999999995</c:v>
                </c:pt>
                <c:pt idx="2">
                  <c:v>-637.41999999999996</c:v>
                </c:pt>
                <c:pt idx="3">
                  <c:v>-666.4</c:v>
                </c:pt>
                <c:pt idx="4">
                  <c:v>-643.13</c:v>
                </c:pt>
                <c:pt idx="5">
                  <c:v>-540.81000000000006</c:v>
                </c:pt>
                <c:pt idx="6">
                  <c:v>-333.77000000000004</c:v>
                </c:pt>
                <c:pt idx="7">
                  <c:v>-37.06</c:v>
                </c:pt>
                <c:pt idx="8">
                  <c:v>300.02</c:v>
                </c:pt>
                <c:pt idx="9">
                  <c:v>603.9</c:v>
                </c:pt>
                <c:pt idx="10">
                  <c:v>817.18000000000006</c:v>
                </c:pt>
                <c:pt idx="11">
                  <c:v>921.96999999999991</c:v>
                </c:pt>
                <c:pt idx="12">
                  <c:v>940.42000000000007</c:v>
                </c:pt>
                <c:pt idx="13">
                  <c:v>906.81000000000006</c:v>
                </c:pt>
                <c:pt idx="14">
                  <c:v>850.84</c:v>
                </c:pt>
                <c:pt idx="15">
                  <c:v>793.48</c:v>
                </c:pt>
                <c:pt idx="16">
                  <c:v>744.17</c:v>
                </c:pt>
                <c:pt idx="17">
                  <c:v>704.30000000000007</c:v>
                </c:pt>
                <c:pt idx="18">
                  <c:v>675.68</c:v>
                </c:pt>
                <c:pt idx="23">
                  <c:v>606.46999999999991</c:v>
                </c:pt>
                <c:pt idx="24">
                  <c:v>601.22</c:v>
                </c:pt>
                <c:pt idx="26">
                  <c:v>600.62</c:v>
                </c:pt>
                <c:pt idx="27">
                  <c:v>609.25</c:v>
                </c:pt>
                <c:pt idx="28">
                  <c:v>616.33000000000004</c:v>
                </c:pt>
                <c:pt idx="29">
                  <c:v>628.01</c:v>
                </c:pt>
                <c:pt idx="30">
                  <c:v>647.74</c:v>
                </c:pt>
                <c:pt idx="31">
                  <c:v>675.65</c:v>
                </c:pt>
                <c:pt idx="32">
                  <c:v>705.4899999999999</c:v>
                </c:pt>
                <c:pt idx="33">
                  <c:v>728.7</c:v>
                </c:pt>
                <c:pt idx="34">
                  <c:v>732.09</c:v>
                </c:pt>
                <c:pt idx="35">
                  <c:v>698.69999999999993</c:v>
                </c:pt>
                <c:pt idx="36">
                  <c:v>620.92999999999995</c:v>
                </c:pt>
                <c:pt idx="37">
                  <c:v>498.05</c:v>
                </c:pt>
                <c:pt idx="38">
                  <c:v>341.57</c:v>
                </c:pt>
                <c:pt idx="39">
                  <c:v>177.57999999999998</c:v>
                </c:pt>
                <c:pt idx="40">
                  <c:v>26.53</c:v>
                </c:pt>
                <c:pt idx="41">
                  <c:v>-93.210000000000008</c:v>
                </c:pt>
                <c:pt idx="42">
                  <c:v>-174.87</c:v>
                </c:pt>
                <c:pt idx="43">
                  <c:v>-222.39999999999998</c:v>
                </c:pt>
                <c:pt idx="44">
                  <c:v>-240.89</c:v>
                </c:pt>
                <c:pt idx="45">
                  <c:v>-239.78</c:v>
                </c:pt>
                <c:pt idx="46">
                  <c:v>-227.26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3904"/>
        <c:axId val="11564582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2.4562403770720493</c:v>
                </c:pt>
                <c:pt idx="1">
                  <c:v>-4.2216412165608972</c:v>
                </c:pt>
                <c:pt idx="2">
                  <c:v>-2.764391854736914</c:v>
                </c:pt>
                <c:pt idx="3">
                  <c:v>6.8338554836390131</c:v>
                </c:pt>
                <c:pt idx="4">
                  <c:v>21.722374479849009</c:v>
                </c:pt>
                <c:pt idx="5">
                  <c:v>44.690528245605947</c:v>
                </c:pt>
                <c:pt idx="6">
                  <c:v>77.329970279724989</c:v>
                </c:pt>
                <c:pt idx="7">
                  <c:v>109.66792074350701</c:v>
                </c:pt>
                <c:pt idx="8">
                  <c:v>129.77485359989697</c:v>
                </c:pt>
                <c:pt idx="9">
                  <c:v>135.82309052089096</c:v>
                </c:pt>
                <c:pt idx="10">
                  <c:v>124.56282556688905</c:v>
                </c:pt>
                <c:pt idx="11">
                  <c:v>98.541760047543903</c:v>
                </c:pt>
                <c:pt idx="12">
                  <c:v>72.989291874585092</c:v>
                </c:pt>
                <c:pt idx="13">
                  <c:v>52.55874515616506</c:v>
                </c:pt>
                <c:pt idx="14">
                  <c:v>36.417337239849985</c:v>
                </c:pt>
                <c:pt idx="15">
                  <c:v>24.151020393907061</c:v>
                </c:pt>
                <c:pt idx="16">
                  <c:v>16.39294681097897</c:v>
                </c:pt>
                <c:pt idx="17">
                  <c:v>10.793924700082016</c:v>
                </c:pt>
                <c:pt idx="18">
                  <c:v>9.9677236677759993</c:v>
                </c:pt>
                <c:pt idx="23">
                  <c:v>8.4092257874119696</c:v>
                </c:pt>
                <c:pt idx="24">
                  <c:v>7.330376402517004</c:v>
                </c:pt>
                <c:pt idx="26">
                  <c:v>5.8699203414820431</c:v>
                </c:pt>
                <c:pt idx="27">
                  <c:v>8.4115120083059765</c:v>
                </c:pt>
                <c:pt idx="28">
                  <c:v>5.298352010557096</c:v>
                </c:pt>
                <c:pt idx="29">
                  <c:v>1.9518862415419562</c:v>
                </c:pt>
                <c:pt idx="30">
                  <c:v>2.9776986663380285</c:v>
                </c:pt>
                <c:pt idx="31">
                  <c:v>10.874957548952921</c:v>
                </c:pt>
                <c:pt idx="32">
                  <c:v>26.908854273873885</c:v>
                </c:pt>
                <c:pt idx="33">
                  <c:v>50.153504639176049</c:v>
                </c:pt>
                <c:pt idx="34">
                  <c:v>82.035798315275997</c:v>
                </c:pt>
                <c:pt idx="35">
                  <c:v>115.41470922208794</c:v>
                </c:pt>
                <c:pt idx="36">
                  <c:v>145.08483886765595</c:v>
                </c:pt>
                <c:pt idx="37">
                  <c:v>164.64054577367699</c:v>
                </c:pt>
                <c:pt idx="38">
                  <c:v>165.91840151250199</c:v>
                </c:pt>
                <c:pt idx="39">
                  <c:v>152.76017232178557</c:v>
                </c:pt>
                <c:pt idx="40">
                  <c:v>126.985525340037</c:v>
                </c:pt>
                <c:pt idx="41">
                  <c:v>95.749734644051983</c:v>
                </c:pt>
                <c:pt idx="42">
                  <c:v>66.93730589255199</c:v>
                </c:pt>
                <c:pt idx="43">
                  <c:v>42.694844061554022</c:v>
                </c:pt>
                <c:pt idx="44">
                  <c:v>25.968152074657041</c:v>
                </c:pt>
                <c:pt idx="45">
                  <c:v>14.799476420138006</c:v>
                </c:pt>
                <c:pt idx="46">
                  <c:v>8.1927263072199992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-0.49025775474981526</c:v>
                </c:pt>
                <c:pt idx="1">
                  <c:v>0.73079234464771115</c:v>
                </c:pt>
                <c:pt idx="2">
                  <c:v>0.43368451801589442</c:v>
                </c:pt>
                <c:pt idx="3">
                  <c:v>-1.0254885179530331</c:v>
                </c:pt>
                <c:pt idx="4">
                  <c:v>-3.3776024256136412</c:v>
                </c:pt>
                <c:pt idx="5">
                  <c:v>-8.2636283067261971</c:v>
                </c:pt>
                <c:pt idx="6">
                  <c:v>-23.16864016530095</c:v>
                </c:pt>
                <c:pt idx="7">
                  <c:v>-295.91991565975991</c:v>
                </c:pt>
                <c:pt idx="8">
                  <c:v>43.255400839909662</c:v>
                </c:pt>
                <c:pt idx="9">
                  <c:v>22.490990316425062</c:v>
                </c:pt>
                <c:pt idx="10">
                  <c:v>15.243009565443236</c:v>
                </c:pt>
                <c:pt idx="11">
                  <c:v>10.68817424076097</c:v>
                </c:pt>
                <c:pt idx="12">
                  <c:v>7.76135044709652</c:v>
                </c:pt>
                <c:pt idx="13">
                  <c:v>5.7960041415693535</c:v>
                </c:pt>
                <c:pt idx="14">
                  <c:v>4.2801628085010091</c:v>
                </c:pt>
                <c:pt idx="15">
                  <c:v>3.0436835703366261</c:v>
                </c:pt>
                <c:pt idx="16">
                  <c:v>2.2028497266725307</c:v>
                </c:pt>
                <c:pt idx="17">
                  <c:v>1.5325748544770714</c:v>
                </c:pt>
                <c:pt idx="18">
                  <c:v>1.4752136614634146</c:v>
                </c:pt>
                <c:pt idx="23">
                  <c:v>1.3865856163391381</c:v>
                </c:pt>
                <c:pt idx="24">
                  <c:v>1.2192502582277709</c:v>
                </c:pt>
                <c:pt idx="26">
                  <c:v>0.97731016973827756</c:v>
                </c:pt>
                <c:pt idx="27">
                  <c:v>1.3806338954954414</c:v>
                </c:pt>
                <c:pt idx="28">
                  <c:v>0.85966154666446482</c:v>
                </c:pt>
                <c:pt idx="29">
                  <c:v>0.31080496194996199</c:v>
                </c:pt>
                <c:pt idx="30">
                  <c:v>0.45970584900392569</c:v>
                </c:pt>
                <c:pt idx="31">
                  <c:v>1.6095548803304847</c:v>
                </c:pt>
                <c:pt idx="32">
                  <c:v>3.8142077526079587</c:v>
                </c:pt>
                <c:pt idx="33">
                  <c:v>6.8825997858070602</c:v>
                </c:pt>
                <c:pt idx="34">
                  <c:v>11.205698522760315</c:v>
                </c:pt>
                <c:pt idx="35">
                  <c:v>16.51849280407728</c:v>
                </c:pt>
                <c:pt idx="36">
                  <c:v>23.365731864728062</c:v>
                </c:pt>
                <c:pt idx="37">
                  <c:v>33.05703157788917</c:v>
                </c:pt>
                <c:pt idx="38">
                  <c:v>48.575226604356935</c:v>
                </c:pt>
                <c:pt idx="39">
                  <c:v>86.023297849862374</c:v>
                </c:pt>
                <c:pt idx="40">
                  <c:v>478.64879510002635</c:v>
                </c:pt>
                <c:pt idx="41">
                  <c:v>-102.72474481713547</c:v>
                </c:pt>
                <c:pt idx="42">
                  <c:v>-38.278324408161488</c:v>
                </c:pt>
                <c:pt idx="43">
                  <c:v>-19.197321970123213</c:v>
                </c:pt>
                <c:pt idx="44">
                  <c:v>-10.780087207711835</c:v>
                </c:pt>
                <c:pt idx="45">
                  <c:v>-6.1721062724739371</c:v>
                </c:pt>
                <c:pt idx="46">
                  <c:v>-3.6050014552582943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0768"/>
        <c:axId val="115682304"/>
      </c:scatterChart>
      <c:valAx>
        <c:axId val="115643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45824"/>
        <c:crosses val="autoZero"/>
        <c:crossBetween val="midCat"/>
      </c:valAx>
      <c:valAx>
        <c:axId val="11564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43904"/>
        <c:crosses val="autoZero"/>
        <c:crossBetween val="midCat"/>
      </c:valAx>
      <c:valAx>
        <c:axId val="1156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82304"/>
        <c:crosses val="autoZero"/>
        <c:crossBetween val="midCat"/>
      </c:valAx>
      <c:valAx>
        <c:axId val="115682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8076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-393.38748715673597</c:v>
                </c:pt>
                <c:pt idx="1">
                  <c:v>-433.08273708546301</c:v>
                </c:pt>
                <c:pt idx="2">
                  <c:v>-460.29948604156402</c:v>
                </c:pt>
                <c:pt idx="3">
                  <c:v>-464.52985874537802</c:v>
                </c:pt>
                <c:pt idx="4">
                  <c:v>-430.48226143882698</c:v>
                </c:pt>
                <c:pt idx="5">
                  <c:v>-345.46384938934301</c:v>
                </c:pt>
                <c:pt idx="6">
                  <c:v>-205.56168349215</c:v>
                </c:pt>
                <c:pt idx="7">
                  <c:v>-22.082681007493001</c:v>
                </c:pt>
                <c:pt idx="8">
                  <c:v>179.719076915323</c:v>
                </c:pt>
                <c:pt idx="9">
                  <c:v>362.86140082430899</c:v>
                </c:pt>
                <c:pt idx="10">
                  <c:v>504.81262332748099</c:v>
                </c:pt>
                <c:pt idx="11">
                  <c:v>592.37264462510097</c:v>
                </c:pt>
                <c:pt idx="12">
                  <c:v>629.30026722776802</c:v>
                </c:pt>
                <c:pt idx="13">
                  <c:v>629.79508173029899</c:v>
                </c:pt>
                <c:pt idx="14">
                  <c:v>611.40696455370596</c:v>
                </c:pt>
                <c:pt idx="15">
                  <c:v>585.20648840240403</c:v>
                </c:pt>
                <c:pt idx="16">
                  <c:v>558.27665847414903</c:v>
                </c:pt>
                <c:pt idx="17">
                  <c:v>534.03188655007898</c:v>
                </c:pt>
                <c:pt idx="18">
                  <c:v>513.57300605825105</c:v>
                </c:pt>
                <c:pt idx="19">
                  <c:v>497.17877363260902</c:v>
                </c:pt>
                <c:pt idx="20">
                  <c:v>484.13649778222901</c:v>
                </c:pt>
                <c:pt idx="21">
                  <c:v>473.60806966510802</c:v>
                </c:pt>
                <c:pt idx="22">
                  <c:v>465.25475338699903</c:v>
                </c:pt>
                <c:pt idx="23">
                  <c:v>459.41891342997502</c:v>
                </c:pt>
                <c:pt idx="24">
                  <c:v>455.32447200778898</c:v>
                </c:pt>
                <c:pt idx="25">
                  <c:v>454.04564866800001</c:v>
                </c:pt>
                <c:pt idx="26">
                  <c:v>454.52668371406298</c:v>
                </c:pt>
                <c:pt idx="27">
                  <c:v>458.05711793017798</c:v>
                </c:pt>
                <c:pt idx="28">
                  <c:v>464.23303698407898</c:v>
                </c:pt>
                <c:pt idx="29">
                  <c:v>472.80171311005802</c:v>
                </c:pt>
                <c:pt idx="30">
                  <c:v>482.49252494904999</c:v>
                </c:pt>
                <c:pt idx="31">
                  <c:v>492.316025100763</c:v>
                </c:pt>
                <c:pt idx="32">
                  <c:v>495.42171897462902</c:v>
                </c:pt>
                <c:pt idx="33">
                  <c:v>488.38627169106002</c:v>
                </c:pt>
                <c:pt idx="34">
                  <c:v>464.06046018866601</c:v>
                </c:pt>
                <c:pt idx="35">
                  <c:v>415.88417674298302</c:v>
                </c:pt>
                <c:pt idx="36">
                  <c:v>344.392221314626</c:v>
                </c:pt>
                <c:pt idx="37">
                  <c:v>250.68279653223101</c:v>
                </c:pt>
                <c:pt idx="38">
                  <c:v>147.777184817289</c:v>
                </c:pt>
                <c:pt idx="39">
                  <c:v>45.980252316295299</c:v>
                </c:pt>
                <c:pt idx="40">
                  <c:v>-42.151853975013402</c:v>
                </c:pt>
                <c:pt idx="41">
                  <c:v>-111.784959755434</c:v>
                </c:pt>
                <c:pt idx="42">
                  <c:v>-158.101706030369</c:v>
                </c:pt>
                <c:pt idx="43">
                  <c:v>-184.55155172761499</c:v>
                </c:pt>
                <c:pt idx="44">
                  <c:v>-194.248315834859</c:v>
                </c:pt>
                <c:pt idx="45">
                  <c:v>-192.52768646604201</c:v>
                </c:pt>
                <c:pt idx="46">
                  <c:v>-183.19448523795299</c:v>
                </c:pt>
                <c:pt idx="47" formatCode="#,##0.0">
                  <c:v>11400.406847509779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-390.89000000000004</c:v>
                </c:pt>
                <c:pt idx="1">
                  <c:v>-432.13</c:v>
                </c:pt>
                <c:pt idx="2">
                  <c:v>-457.71</c:v>
                </c:pt>
                <c:pt idx="3">
                  <c:v>-454.48</c:v>
                </c:pt>
                <c:pt idx="4">
                  <c:v>-409.42</c:v>
                </c:pt>
                <c:pt idx="5">
                  <c:v>-310.93</c:v>
                </c:pt>
                <c:pt idx="6">
                  <c:v>-153.37</c:v>
                </c:pt>
                <c:pt idx="7">
                  <c:v>46.800000000000004</c:v>
                </c:pt>
                <c:pt idx="8">
                  <c:v>259.49</c:v>
                </c:pt>
                <c:pt idx="9">
                  <c:v>448.16</c:v>
                </c:pt>
                <c:pt idx="10">
                  <c:v>584.91000000000008</c:v>
                </c:pt>
                <c:pt idx="11">
                  <c:v>661.04</c:v>
                </c:pt>
                <c:pt idx="12">
                  <c:v>686.21</c:v>
                </c:pt>
                <c:pt idx="13">
                  <c:v>674.93999999999994</c:v>
                </c:pt>
                <c:pt idx="14">
                  <c:v>646.34</c:v>
                </c:pt>
                <c:pt idx="15">
                  <c:v>611.64</c:v>
                </c:pt>
                <c:pt idx="16">
                  <c:v>578.69000000000005</c:v>
                </c:pt>
                <c:pt idx="17">
                  <c:v>550.65</c:v>
                </c:pt>
                <c:pt idx="18">
                  <c:v>528.24</c:v>
                </c:pt>
                <c:pt idx="19">
                  <c:v>512.95000000000005</c:v>
                </c:pt>
                <c:pt idx="20">
                  <c:v>504.53000000000003</c:v>
                </c:pt>
                <c:pt idx="21">
                  <c:v>495.52000000000004</c:v>
                </c:pt>
                <c:pt idx="22">
                  <c:v>481.66999999999996</c:v>
                </c:pt>
                <c:pt idx="23">
                  <c:v>471.21000000000004</c:v>
                </c:pt>
                <c:pt idx="24">
                  <c:v>465.28000000000003</c:v>
                </c:pt>
                <c:pt idx="25">
                  <c:v>462.55</c:v>
                </c:pt>
                <c:pt idx="26">
                  <c:v>463.2</c:v>
                </c:pt>
                <c:pt idx="27">
                  <c:v>465.90999999999997</c:v>
                </c:pt>
                <c:pt idx="28">
                  <c:v>472.09000000000003</c:v>
                </c:pt>
                <c:pt idx="29">
                  <c:v>481.21999999999997</c:v>
                </c:pt>
                <c:pt idx="30">
                  <c:v>494.55</c:v>
                </c:pt>
                <c:pt idx="31">
                  <c:v>511.46000000000004</c:v>
                </c:pt>
                <c:pt idx="32">
                  <c:v>525.73</c:v>
                </c:pt>
                <c:pt idx="33">
                  <c:v>533.15</c:v>
                </c:pt>
                <c:pt idx="34">
                  <c:v>526.93000000000006</c:v>
                </c:pt>
                <c:pt idx="35">
                  <c:v>498.2</c:v>
                </c:pt>
                <c:pt idx="36">
                  <c:v>442.65</c:v>
                </c:pt>
                <c:pt idx="37">
                  <c:v>360.31</c:v>
                </c:pt>
                <c:pt idx="38">
                  <c:v>257.79000000000002</c:v>
                </c:pt>
                <c:pt idx="39">
                  <c:v>149.84</c:v>
                </c:pt>
                <c:pt idx="40">
                  <c:v>47.169999999999995</c:v>
                </c:pt>
                <c:pt idx="41">
                  <c:v>-39.89</c:v>
                </c:pt>
                <c:pt idx="42">
                  <c:v>-104.87</c:v>
                </c:pt>
                <c:pt idx="43">
                  <c:v>-146.94999999999999</c:v>
                </c:pt>
                <c:pt idx="44">
                  <c:v>-169.04</c:v>
                </c:pt>
                <c:pt idx="45">
                  <c:v>-176.19000000000003</c:v>
                </c:pt>
                <c:pt idx="46">
                  <c:v>-172.98</c:v>
                </c:pt>
                <c:pt idx="47" formatCode="#,##0.0">
                  <c:v>13147.33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5728"/>
        <c:axId val="14234764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2.4974871567359287</c:v>
                </c:pt>
                <c:pt idx="1">
                  <c:v>0.9527370854630135</c:v>
                </c:pt>
                <c:pt idx="2">
                  <c:v>2.5894860415640437</c:v>
                </c:pt>
                <c:pt idx="3">
                  <c:v>10.049858745378003</c:v>
                </c:pt>
                <c:pt idx="4">
                  <c:v>21.062261438826965</c:v>
                </c:pt>
                <c:pt idx="5">
                  <c:v>34.533849389343004</c:v>
                </c:pt>
                <c:pt idx="6">
                  <c:v>52.191683492149991</c:v>
                </c:pt>
                <c:pt idx="7">
                  <c:v>68.882681007493005</c:v>
                </c:pt>
                <c:pt idx="8">
                  <c:v>79.770923084677008</c:v>
                </c:pt>
                <c:pt idx="9">
                  <c:v>85.298599175691038</c:v>
                </c:pt>
                <c:pt idx="10">
                  <c:v>80.09737667251909</c:v>
                </c:pt>
                <c:pt idx="11">
                  <c:v>68.667355374898989</c:v>
                </c:pt>
                <c:pt idx="12">
                  <c:v>56.909732772232019</c:v>
                </c:pt>
                <c:pt idx="13">
                  <c:v>45.144918269700952</c:v>
                </c:pt>
                <c:pt idx="14">
                  <c:v>34.93303544629407</c:v>
                </c:pt>
                <c:pt idx="15">
                  <c:v>26.433511597595952</c:v>
                </c:pt>
                <c:pt idx="16">
                  <c:v>20.413341525851024</c:v>
                </c:pt>
                <c:pt idx="17">
                  <c:v>16.618113449920997</c:v>
                </c:pt>
                <c:pt idx="18">
                  <c:v>14.666993941748956</c:v>
                </c:pt>
                <c:pt idx="19">
                  <c:v>15.771226367391023</c:v>
                </c:pt>
                <c:pt idx="20">
                  <c:v>20.393502217771015</c:v>
                </c:pt>
                <c:pt idx="21">
                  <c:v>21.91193033489202</c:v>
                </c:pt>
                <c:pt idx="22">
                  <c:v>16.415246613000932</c:v>
                </c:pt>
                <c:pt idx="23">
                  <c:v>11.791086570025016</c:v>
                </c:pt>
                <c:pt idx="24">
                  <c:v>9.9555279922110458</c:v>
                </c:pt>
                <c:pt idx="25">
                  <c:v>8.5043513319999988</c:v>
                </c:pt>
                <c:pt idx="26">
                  <c:v>8.6733162859370054</c:v>
                </c:pt>
                <c:pt idx="27">
                  <c:v>7.8528820698219874</c:v>
                </c:pt>
                <c:pt idx="28">
                  <c:v>7.8569630159210533</c:v>
                </c:pt>
                <c:pt idx="29">
                  <c:v>8.4182868899419532</c:v>
                </c:pt>
                <c:pt idx="30">
                  <c:v>12.057475050950018</c:v>
                </c:pt>
                <c:pt idx="31">
                  <c:v>19.143974899237037</c:v>
                </c:pt>
                <c:pt idx="32">
                  <c:v>30.308281025371002</c:v>
                </c:pt>
                <c:pt idx="33">
                  <c:v>44.76372830893996</c:v>
                </c:pt>
                <c:pt idx="34">
                  <c:v>62.86953981133405</c:v>
                </c:pt>
                <c:pt idx="35">
                  <c:v>82.315823257016973</c:v>
                </c:pt>
                <c:pt idx="36">
                  <c:v>98.257778685373978</c:v>
                </c:pt>
                <c:pt idx="37">
                  <c:v>109.62720346776899</c:v>
                </c:pt>
                <c:pt idx="38">
                  <c:v>110.01281518271102</c:v>
                </c:pt>
                <c:pt idx="39">
                  <c:v>103.85974768370471</c:v>
                </c:pt>
                <c:pt idx="40">
                  <c:v>89.321853975013397</c:v>
                </c:pt>
                <c:pt idx="41">
                  <c:v>71.894959755434002</c:v>
                </c:pt>
                <c:pt idx="42">
                  <c:v>53.231706030368997</c:v>
                </c:pt>
                <c:pt idx="43">
                  <c:v>37.601551727615004</c:v>
                </c:pt>
                <c:pt idx="44">
                  <c:v>25.208315834859008</c:v>
                </c:pt>
                <c:pt idx="45">
                  <c:v>16.337686466041987</c:v>
                </c:pt>
                <c:pt idx="46">
                  <c:v>10.214485237952999</c:v>
                </c:pt>
                <c:pt idx="47" formatCode="#,##0.0">
                  <c:v>1746.9231524902214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-0.63892326658034959</c:v>
                </c:pt>
                <c:pt idx="1">
                  <c:v>-0.22047464546849643</c:v>
                </c:pt>
                <c:pt idx="2">
                  <c:v>-0.56574819024361356</c:v>
                </c:pt>
                <c:pt idx="3">
                  <c:v>-2.2112873493614686</c:v>
                </c:pt>
                <c:pt idx="4">
                  <c:v>-5.1444144005732415</c:v>
                </c:pt>
                <c:pt idx="5">
                  <c:v>-11.106631521353039</c:v>
                </c:pt>
                <c:pt idx="6">
                  <c:v>-34.0299168625872</c:v>
                </c:pt>
                <c:pt idx="7">
                  <c:v>147.18521582797649</c:v>
                </c:pt>
                <c:pt idx="8">
                  <c:v>30.741424750347608</c:v>
                </c:pt>
                <c:pt idx="9">
                  <c:v>19.033068363015669</c:v>
                </c:pt>
                <c:pt idx="10">
                  <c:v>13.693966024263403</c:v>
                </c:pt>
                <c:pt idx="11">
                  <c:v>10.387776136829691</c:v>
                </c:pt>
                <c:pt idx="12">
                  <c:v>8.2933406351163654</c:v>
                </c:pt>
                <c:pt idx="13">
                  <c:v>6.6887305937862562</c:v>
                </c:pt>
                <c:pt idx="14">
                  <c:v>5.404746023191211</c:v>
                </c:pt>
                <c:pt idx="15">
                  <c:v>4.3217434434628137</c:v>
                </c:pt>
                <c:pt idx="16">
                  <c:v>3.5275089470789238</c:v>
                </c:pt>
                <c:pt idx="17">
                  <c:v>3.0179085535133021</c:v>
                </c:pt>
                <c:pt idx="18">
                  <c:v>2.7765776809308185</c:v>
                </c:pt>
                <c:pt idx="19">
                  <c:v>3.0746128019087675</c:v>
                </c:pt>
                <c:pt idx="20">
                  <c:v>4.042079205948311</c:v>
                </c:pt>
                <c:pt idx="21">
                  <c:v>4.4220072519559288</c:v>
                </c:pt>
                <c:pt idx="22">
                  <c:v>3.4079860927607974</c:v>
                </c:pt>
                <c:pt idx="23">
                  <c:v>2.5022997326086065</c:v>
                </c:pt>
                <c:pt idx="24">
                  <c:v>2.1396853490824976</c:v>
                </c:pt>
                <c:pt idx="25">
                  <c:v>1.8385799009836772</c:v>
                </c:pt>
                <c:pt idx="26">
                  <c:v>1.872477609226469</c:v>
                </c:pt>
                <c:pt idx="27">
                  <c:v>1.6854933506089131</c:v>
                </c:pt>
                <c:pt idx="28">
                  <c:v>1.6642934643650686</c:v>
                </c:pt>
                <c:pt idx="29">
                  <c:v>1.7493634699185308</c:v>
                </c:pt>
                <c:pt idx="30">
                  <c:v>2.4380699728945543</c:v>
                </c:pt>
                <c:pt idx="31">
                  <c:v>3.7430052984078985</c:v>
                </c:pt>
                <c:pt idx="32">
                  <c:v>5.7649898284996102</c:v>
                </c:pt>
                <c:pt idx="33">
                  <c:v>8.3960852122179421</c:v>
                </c:pt>
                <c:pt idx="34">
                  <c:v>11.931288750182006</c:v>
                </c:pt>
                <c:pt idx="35">
                  <c:v>16.522646177642912</c:v>
                </c:pt>
                <c:pt idx="36">
                  <c:v>22.197623107505702</c:v>
                </c:pt>
                <c:pt idx="37">
                  <c:v>30.425800967991172</c:v>
                </c:pt>
                <c:pt idx="38">
                  <c:v>42.675361799414645</c:v>
                </c:pt>
                <c:pt idx="39">
                  <c:v>69.313766473374741</c:v>
                </c:pt>
                <c:pt idx="40">
                  <c:v>189.3615729807365</c:v>
                </c:pt>
                <c:pt idx="41">
                  <c:v>-180.23304024927049</c:v>
                </c:pt>
                <c:pt idx="42">
                  <c:v>-50.759708239123668</c:v>
                </c:pt>
                <c:pt idx="43">
                  <c:v>-25.587990287591023</c:v>
                </c:pt>
                <c:pt idx="44">
                  <c:v>-14.91263359847315</c:v>
                </c:pt>
                <c:pt idx="45">
                  <c:v>-9.2727660287428257</c:v>
                </c:pt>
                <c:pt idx="46">
                  <c:v>-5.9050093871852232</c:v>
                </c:pt>
                <c:pt idx="47">
                  <c:v>1746.9231524902207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20352"/>
        <c:axId val="150821888"/>
      </c:scatterChart>
      <c:valAx>
        <c:axId val="142345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47648"/>
        <c:crosses val="autoZero"/>
        <c:crossBetween val="midCat"/>
      </c:valAx>
      <c:valAx>
        <c:axId val="14234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45728"/>
        <c:crosses val="autoZero"/>
        <c:crossBetween val="midCat"/>
      </c:valAx>
      <c:valAx>
        <c:axId val="15082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21888"/>
        <c:crosses val="autoZero"/>
        <c:crossBetween val="midCat"/>
      </c:valAx>
      <c:valAx>
        <c:axId val="1508218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820352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-304.777446710964</c:v>
                </c:pt>
                <c:pt idx="1">
                  <c:v>-325.382462688121</c:v>
                </c:pt>
                <c:pt idx="2">
                  <c:v>-333.71927888475699</c:v>
                </c:pt>
                <c:pt idx="3">
                  <c:v>-322.13137345231598</c:v>
                </c:pt>
                <c:pt idx="4">
                  <c:v>-284.17412350709299</c:v>
                </c:pt>
                <c:pt idx="5">
                  <c:v>-213.28735549643801</c:v>
                </c:pt>
                <c:pt idx="6">
                  <c:v>-111.74265643304101</c:v>
                </c:pt>
                <c:pt idx="7">
                  <c:v>12.436505673443699</c:v>
                </c:pt>
                <c:pt idx="8">
                  <c:v>142.798151813554</c:v>
                </c:pt>
                <c:pt idx="9">
                  <c:v>261.58333468216603</c:v>
                </c:pt>
                <c:pt idx="10">
                  <c:v>354.95731647028498</c:v>
                </c:pt>
                <c:pt idx="11">
                  <c:v>415.79458615913899</c:v>
                </c:pt>
                <c:pt idx="12">
                  <c:v>446.67108894476098</c:v>
                </c:pt>
                <c:pt idx="13">
                  <c:v>454.30287850337498</c:v>
                </c:pt>
                <c:pt idx="14">
                  <c:v>447.63411195267099</c:v>
                </c:pt>
                <c:pt idx="15">
                  <c:v>433.74997290844902</c:v>
                </c:pt>
                <c:pt idx="16">
                  <c:v>417.76642915394302</c:v>
                </c:pt>
                <c:pt idx="17">
                  <c:v>401.97275540835699</c:v>
                </c:pt>
                <c:pt idx="18">
                  <c:v>388.19246420148102</c:v>
                </c:pt>
                <c:pt idx="19">
                  <c:v>376.24562366600497</c:v>
                </c:pt>
                <c:pt idx="20">
                  <c:v>366.50599344453201</c:v>
                </c:pt>
                <c:pt idx="21">
                  <c:v>358.70045327944501</c:v>
                </c:pt>
                <c:pt idx="22">
                  <c:v>352.443831046247</c:v>
                </c:pt>
                <c:pt idx="23">
                  <c:v>347.80741890243502</c:v>
                </c:pt>
                <c:pt idx="24">
                  <c:v>344.90731510120997</c:v>
                </c:pt>
                <c:pt idx="25">
                  <c:v>343.76540321467502</c:v>
                </c:pt>
                <c:pt idx="26">
                  <c:v>343.78333182646202</c:v>
                </c:pt>
                <c:pt idx="27">
                  <c:v>345.76611326606502</c:v>
                </c:pt>
                <c:pt idx="28">
                  <c:v>348.65203878704102</c:v>
                </c:pt>
                <c:pt idx="29">
                  <c:v>353.001378854363</c:v>
                </c:pt>
                <c:pt idx="30">
                  <c:v>358.08642575511197</c:v>
                </c:pt>
                <c:pt idx="31">
                  <c:v>361.11443786181502</c:v>
                </c:pt>
                <c:pt idx="32">
                  <c:v>359.550990808807</c:v>
                </c:pt>
                <c:pt idx="33">
                  <c:v>350.73126972125903</c:v>
                </c:pt>
                <c:pt idx="34">
                  <c:v>330.63387641865199</c:v>
                </c:pt>
                <c:pt idx="35">
                  <c:v>296.31198750951501</c:v>
                </c:pt>
                <c:pt idx="36">
                  <c:v>246.708414581141</c:v>
                </c:pt>
                <c:pt idx="37">
                  <c:v>184.53494109167099</c:v>
                </c:pt>
                <c:pt idx="38">
                  <c:v>114.795451849608</c:v>
                </c:pt>
                <c:pt idx="39">
                  <c:v>45.894493088500703</c:v>
                </c:pt>
                <c:pt idx="40">
                  <c:v>-16.670554532038299</c:v>
                </c:pt>
                <c:pt idx="41">
                  <c:v>-67.695011814849593</c:v>
                </c:pt>
                <c:pt idx="42">
                  <c:v>-105.34077754372299</c:v>
                </c:pt>
                <c:pt idx="43">
                  <c:v>-129.54697611985</c:v>
                </c:pt>
                <c:pt idx="44">
                  <c:v>-141.940717238064</c:v>
                </c:pt>
                <c:pt idx="45">
                  <c:v>-145.44331962432301</c:v>
                </c:pt>
                <c:pt idx="46">
                  <c:v>-142.547156290186</c:v>
                </c:pt>
                <c:pt idx="47" formatCode="#,##0.0">
                  <c:v>8622.8797448828464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-302.3</c:v>
                </c:pt>
                <c:pt idx="1">
                  <c:v>-322.52999999999997</c:v>
                </c:pt>
                <c:pt idx="2">
                  <c:v>-328.53</c:v>
                </c:pt>
                <c:pt idx="3">
                  <c:v>-312.62</c:v>
                </c:pt>
                <c:pt idx="4">
                  <c:v>-267.66000000000003</c:v>
                </c:pt>
                <c:pt idx="5">
                  <c:v>-188.70999999999998</c:v>
                </c:pt>
                <c:pt idx="6">
                  <c:v>-77.05</c:v>
                </c:pt>
                <c:pt idx="7">
                  <c:v>55.89</c:v>
                </c:pt>
                <c:pt idx="8">
                  <c:v>192.63</c:v>
                </c:pt>
                <c:pt idx="9">
                  <c:v>313.39</c:v>
                </c:pt>
                <c:pt idx="10">
                  <c:v>405.49</c:v>
                </c:pt>
                <c:pt idx="11">
                  <c:v>461.9</c:v>
                </c:pt>
                <c:pt idx="12">
                  <c:v>486.67</c:v>
                </c:pt>
                <c:pt idx="13">
                  <c:v>488.9</c:v>
                </c:pt>
                <c:pt idx="14">
                  <c:v>475.78</c:v>
                </c:pt>
                <c:pt idx="15">
                  <c:v>456.58</c:v>
                </c:pt>
                <c:pt idx="16">
                  <c:v>436.38</c:v>
                </c:pt>
                <c:pt idx="17">
                  <c:v>418</c:v>
                </c:pt>
                <c:pt idx="18">
                  <c:v>402.7</c:v>
                </c:pt>
                <c:pt idx="19">
                  <c:v>391.90999999999997</c:v>
                </c:pt>
                <c:pt idx="20">
                  <c:v>386.83</c:v>
                </c:pt>
                <c:pt idx="21">
                  <c:v>380.34000000000003</c:v>
                </c:pt>
                <c:pt idx="22">
                  <c:v>368.01</c:v>
                </c:pt>
                <c:pt idx="23">
                  <c:v>359.52</c:v>
                </c:pt>
                <c:pt idx="24">
                  <c:v>354.77</c:v>
                </c:pt>
                <c:pt idx="25">
                  <c:v>352.85</c:v>
                </c:pt>
                <c:pt idx="26">
                  <c:v>352.94</c:v>
                </c:pt>
                <c:pt idx="27">
                  <c:v>355.06</c:v>
                </c:pt>
                <c:pt idx="28">
                  <c:v>359.04999999999995</c:v>
                </c:pt>
                <c:pt idx="29">
                  <c:v>365.26</c:v>
                </c:pt>
                <c:pt idx="30">
                  <c:v>373.12</c:v>
                </c:pt>
                <c:pt idx="31">
                  <c:v>380.79</c:v>
                </c:pt>
                <c:pt idx="32">
                  <c:v>387.90000000000003</c:v>
                </c:pt>
                <c:pt idx="33">
                  <c:v>388.64</c:v>
                </c:pt>
                <c:pt idx="34">
                  <c:v>379.51</c:v>
                </c:pt>
                <c:pt idx="35">
                  <c:v>355.13</c:v>
                </c:pt>
                <c:pt idx="36">
                  <c:v>315.14</c:v>
                </c:pt>
                <c:pt idx="37">
                  <c:v>258.85999999999996</c:v>
                </c:pt>
                <c:pt idx="38">
                  <c:v>189.75</c:v>
                </c:pt>
                <c:pt idx="39">
                  <c:v>118.26</c:v>
                </c:pt>
                <c:pt idx="40">
                  <c:v>45.62</c:v>
                </c:pt>
                <c:pt idx="41">
                  <c:v>-15.09</c:v>
                </c:pt>
                <c:pt idx="42">
                  <c:v>-63.51</c:v>
                </c:pt>
                <c:pt idx="43">
                  <c:v>-98.04</c:v>
                </c:pt>
                <c:pt idx="44">
                  <c:v>-119.25</c:v>
                </c:pt>
                <c:pt idx="45">
                  <c:v>-129.38</c:v>
                </c:pt>
                <c:pt idx="46">
                  <c:v>-131.28</c:v>
                </c:pt>
                <c:pt idx="47" formatCode="#,##0.0">
                  <c:v>9935.57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7984"/>
        <c:axId val="15397990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2.4774467109639886</c:v>
                </c:pt>
                <c:pt idx="1">
                  <c:v>2.8524626881210224</c:v>
                </c:pt>
                <c:pt idx="2">
                  <c:v>5.1892788847570159</c:v>
                </c:pt>
                <c:pt idx="3">
                  <c:v>9.5113734523159792</c:v>
                </c:pt>
                <c:pt idx="4">
                  <c:v>16.514123507092961</c:v>
                </c:pt>
                <c:pt idx="5">
                  <c:v>24.577355496438031</c:v>
                </c:pt>
                <c:pt idx="6">
                  <c:v>34.692656433041009</c:v>
                </c:pt>
                <c:pt idx="7">
                  <c:v>43.453494326556303</c:v>
                </c:pt>
                <c:pt idx="8">
                  <c:v>49.831848186445995</c:v>
                </c:pt>
                <c:pt idx="9">
                  <c:v>51.806665317833961</c:v>
                </c:pt>
                <c:pt idx="10">
                  <c:v>50.53268352971503</c:v>
                </c:pt>
                <c:pt idx="11">
                  <c:v>46.10541384086099</c:v>
                </c:pt>
                <c:pt idx="12">
                  <c:v>39.998911055239034</c:v>
                </c:pt>
                <c:pt idx="13">
                  <c:v>34.597121496624993</c:v>
                </c:pt>
                <c:pt idx="14">
                  <c:v>28.145888047328981</c:v>
                </c:pt>
                <c:pt idx="15">
                  <c:v>22.83002709155096</c:v>
                </c:pt>
                <c:pt idx="16">
                  <c:v>18.613570846056973</c:v>
                </c:pt>
                <c:pt idx="17">
                  <c:v>16.027244591643012</c:v>
                </c:pt>
                <c:pt idx="18">
                  <c:v>14.507535798518973</c:v>
                </c:pt>
                <c:pt idx="19">
                  <c:v>15.664376333994994</c:v>
                </c:pt>
                <c:pt idx="20">
                  <c:v>20.324006555467975</c:v>
                </c:pt>
                <c:pt idx="21">
                  <c:v>21.639546720555018</c:v>
                </c:pt>
                <c:pt idx="22">
                  <c:v>15.566168953752992</c:v>
                </c:pt>
                <c:pt idx="23">
                  <c:v>11.712581097564964</c:v>
                </c:pt>
                <c:pt idx="24">
                  <c:v>9.8626848987900075</c:v>
                </c:pt>
                <c:pt idx="25">
                  <c:v>9.0845967853250045</c:v>
                </c:pt>
                <c:pt idx="26">
                  <c:v>9.1566681735379802</c:v>
                </c:pt>
                <c:pt idx="27">
                  <c:v>9.2938867339349827</c:v>
                </c:pt>
                <c:pt idx="28">
                  <c:v>10.397961212958933</c:v>
                </c:pt>
                <c:pt idx="29">
                  <c:v>12.258621145636994</c:v>
                </c:pt>
                <c:pt idx="30">
                  <c:v>15.03357424488803</c:v>
                </c:pt>
                <c:pt idx="31">
                  <c:v>19.675562138185001</c:v>
                </c:pt>
                <c:pt idx="32">
                  <c:v>28.349009191193034</c:v>
                </c:pt>
                <c:pt idx="33">
                  <c:v>37.908730278740961</c:v>
                </c:pt>
                <c:pt idx="34">
                  <c:v>48.876123581347997</c:v>
                </c:pt>
                <c:pt idx="35">
                  <c:v>58.818012490484989</c:v>
                </c:pt>
                <c:pt idx="36">
                  <c:v>68.431585418858987</c:v>
                </c:pt>
                <c:pt idx="37">
                  <c:v>74.32505890832897</c:v>
                </c:pt>
                <c:pt idx="38">
                  <c:v>74.954548150392</c:v>
                </c:pt>
                <c:pt idx="39">
                  <c:v>72.365506911499295</c:v>
                </c:pt>
                <c:pt idx="40">
                  <c:v>62.2905545320383</c:v>
                </c:pt>
                <c:pt idx="41">
                  <c:v>52.60501181484959</c:v>
                </c:pt>
                <c:pt idx="42">
                  <c:v>41.830777543722995</c:v>
                </c:pt>
                <c:pt idx="43">
                  <c:v>31.506976119849995</c:v>
                </c:pt>
                <c:pt idx="44">
                  <c:v>22.690717238063996</c:v>
                </c:pt>
                <c:pt idx="45">
                  <c:v>16.063319624323015</c:v>
                </c:pt>
                <c:pt idx="46">
                  <c:v>11.267156290185994</c:v>
                </c:pt>
                <c:pt idx="47" formatCode="#,##0.0">
                  <c:v>1312.6902551171552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-0.81953248791398892</c:v>
                </c:pt>
                <c:pt idx="1">
                  <c:v>-0.88440228447617986</c:v>
                </c:pt>
                <c:pt idx="2">
                  <c:v>-1.5795449075448258</c:v>
                </c:pt>
                <c:pt idx="3">
                  <c:v>-3.0424711958019253</c:v>
                </c:pt>
                <c:pt idx="4">
                  <c:v>-6.169813758907928</c:v>
                </c:pt>
                <c:pt idx="5">
                  <c:v>-13.02387552140217</c:v>
                </c:pt>
                <c:pt idx="6">
                  <c:v>-45.026160198625583</c:v>
                </c:pt>
                <c:pt idx="7">
                  <c:v>77.748245350789588</c:v>
                </c:pt>
                <c:pt idx="8">
                  <c:v>25.869204270594402</c:v>
                </c:pt>
                <c:pt idx="9">
                  <c:v>16.531052464288575</c:v>
                </c:pt>
                <c:pt idx="10">
                  <c:v>12.462128173250889</c:v>
                </c:pt>
                <c:pt idx="11">
                  <c:v>9.9816873437672626</c:v>
                </c:pt>
                <c:pt idx="12">
                  <c:v>8.2188980325968384</c:v>
                </c:pt>
                <c:pt idx="13">
                  <c:v>7.0765231124207393</c:v>
                </c:pt>
                <c:pt idx="14">
                  <c:v>5.9157358542454457</c:v>
                </c:pt>
                <c:pt idx="15">
                  <c:v>5.0002249532504619</c:v>
                </c:pt>
                <c:pt idx="16">
                  <c:v>4.2654500311785544</c:v>
                </c:pt>
                <c:pt idx="17">
                  <c:v>3.8342690410629219</c:v>
                </c:pt>
                <c:pt idx="18">
                  <c:v>3.60256662491159</c:v>
                </c:pt>
                <c:pt idx="19">
                  <c:v>3.9969320338840539</c:v>
                </c:pt>
                <c:pt idx="20">
                  <c:v>5.253989234409941</c:v>
                </c:pt>
                <c:pt idx="21">
                  <c:v>5.6895269286835504</c:v>
                </c:pt>
                <c:pt idx="22">
                  <c:v>4.2298222748710614</c:v>
                </c:pt>
                <c:pt idx="23">
                  <c:v>3.2578385340356486</c:v>
                </c:pt>
                <c:pt idx="24">
                  <c:v>2.7800222394199081</c:v>
                </c:pt>
                <c:pt idx="25">
                  <c:v>2.5746342030111955</c:v>
                </c:pt>
                <c:pt idx="26">
                  <c:v>2.5943979638289738</c:v>
                </c:pt>
                <c:pt idx="27">
                  <c:v>2.6175538596110468</c:v>
                </c:pt>
                <c:pt idx="28">
                  <c:v>2.8959646881935477</c:v>
                </c:pt>
                <c:pt idx="29">
                  <c:v>3.3561356692868074</c:v>
                </c:pt>
                <c:pt idx="30">
                  <c:v>4.0291526170904879</c:v>
                </c:pt>
                <c:pt idx="31">
                  <c:v>5.1670375110126319</c:v>
                </c:pt>
                <c:pt idx="32">
                  <c:v>7.3083292578481647</c:v>
                </c:pt>
                <c:pt idx="33">
                  <c:v>9.7542019037517917</c:v>
                </c:pt>
                <c:pt idx="34">
                  <c:v>12.878744586795603</c:v>
                </c:pt>
                <c:pt idx="35">
                  <c:v>16.56238912242981</c:v>
                </c:pt>
                <c:pt idx="36">
                  <c:v>21.714661870552447</c:v>
                </c:pt>
                <c:pt idx="37">
                  <c:v>28.712454186946218</c:v>
                </c:pt>
                <c:pt idx="38">
                  <c:v>39.50173815567431</c:v>
                </c:pt>
                <c:pt idx="39">
                  <c:v>61.191871225688566</c:v>
                </c:pt>
                <c:pt idx="40">
                  <c:v>136.54220633940881</c:v>
                </c:pt>
                <c:pt idx="41">
                  <c:v>-348.60842819648502</c:v>
                </c:pt>
                <c:pt idx="42">
                  <c:v>-65.864867806208466</c:v>
                </c:pt>
                <c:pt idx="43">
                  <c:v>-32.136858547378615</c:v>
                </c:pt>
                <c:pt idx="44">
                  <c:v>-19.027855126259116</c:v>
                </c:pt>
                <c:pt idx="45">
                  <c:v>-12.415612632804928</c:v>
                </c:pt>
                <c:pt idx="46">
                  <c:v>-8.5825383075761685</c:v>
                </c:pt>
                <c:pt idx="47">
                  <c:v>1312.6902551171534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2080"/>
        <c:axId val="153983616"/>
      </c:scatterChart>
      <c:valAx>
        <c:axId val="153977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79904"/>
        <c:crosses val="autoZero"/>
        <c:crossBetween val="midCat"/>
      </c:valAx>
      <c:valAx>
        <c:axId val="15397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77984"/>
        <c:crosses val="autoZero"/>
        <c:crossBetween val="midCat"/>
      </c:valAx>
      <c:valAx>
        <c:axId val="15398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83616"/>
        <c:crosses val="autoZero"/>
        <c:crossBetween val="midCat"/>
      </c:valAx>
      <c:valAx>
        <c:axId val="1539836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8208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-235.25501859371801</c:v>
                </c:pt>
                <c:pt idx="1">
                  <c:v>-244.37236668574801</c:v>
                </c:pt>
                <c:pt idx="2">
                  <c:v>-243.16635577334901</c:v>
                </c:pt>
                <c:pt idx="3">
                  <c:v>-227.75923147018699</c:v>
                </c:pt>
                <c:pt idx="4">
                  <c:v>-193.253258842055</c:v>
                </c:pt>
                <c:pt idx="5">
                  <c:v>-139.12087891851601</c:v>
                </c:pt>
                <c:pt idx="6">
                  <c:v>-66.957365983280496</c:v>
                </c:pt>
                <c:pt idx="7">
                  <c:v>16.9046192411462</c:v>
                </c:pt>
                <c:pt idx="8">
                  <c:v>103.206554258667</c:v>
                </c:pt>
                <c:pt idx="9">
                  <c:v>181.811824807151</c:v>
                </c:pt>
                <c:pt idx="10">
                  <c:v>244.85926702777999</c:v>
                </c:pt>
                <c:pt idx="11">
                  <c:v>288.52070198447899</c:v>
                </c:pt>
                <c:pt idx="12">
                  <c:v>314.32644333302898</c:v>
                </c:pt>
                <c:pt idx="13">
                  <c:v>324.89578782305398</c:v>
                </c:pt>
                <c:pt idx="14">
                  <c:v>324.91854726757401</c:v>
                </c:pt>
                <c:pt idx="15">
                  <c:v>318.76152151841097</c:v>
                </c:pt>
                <c:pt idx="16">
                  <c:v>310.43599303776602</c:v>
                </c:pt>
                <c:pt idx="17">
                  <c:v>300.553772292899</c:v>
                </c:pt>
                <c:pt idx="18">
                  <c:v>291.93804677464198</c:v>
                </c:pt>
                <c:pt idx="19">
                  <c:v>283.73658602965298</c:v>
                </c:pt>
                <c:pt idx="20">
                  <c:v>276.79320720120501</c:v>
                </c:pt>
                <c:pt idx="21">
                  <c:v>271.40722432538001</c:v>
                </c:pt>
                <c:pt idx="22">
                  <c:v>267.03536502388698</c:v>
                </c:pt>
                <c:pt idx="23">
                  <c:v>263.62235415556398</c:v>
                </c:pt>
                <c:pt idx="24">
                  <c:v>261.23955725444</c:v>
                </c:pt>
                <c:pt idx="25">
                  <c:v>260.06283894358398</c:v>
                </c:pt>
                <c:pt idx="26">
                  <c:v>259.973977947739</c:v>
                </c:pt>
                <c:pt idx="27">
                  <c:v>260.72648130564602</c:v>
                </c:pt>
                <c:pt idx="28">
                  <c:v>262.35112657508898</c:v>
                </c:pt>
                <c:pt idx="29">
                  <c:v>264.19765623279199</c:v>
                </c:pt>
                <c:pt idx="30">
                  <c:v>265.76908974736602</c:v>
                </c:pt>
                <c:pt idx="31">
                  <c:v>265.44178720584</c:v>
                </c:pt>
                <c:pt idx="32">
                  <c:v>262.22802195234198</c:v>
                </c:pt>
                <c:pt idx="33">
                  <c:v>253.04980996749799</c:v>
                </c:pt>
                <c:pt idx="34">
                  <c:v>236.476687648461</c:v>
                </c:pt>
                <c:pt idx="35">
                  <c:v>210.72472474253999</c:v>
                </c:pt>
                <c:pt idx="36">
                  <c:v>176.32195437805601</c:v>
                </c:pt>
                <c:pt idx="37">
                  <c:v>133.59524650163601</c:v>
                </c:pt>
                <c:pt idx="38">
                  <c:v>86.680695686752898</c:v>
                </c:pt>
                <c:pt idx="39">
                  <c:v>38.579106222293802</c:v>
                </c:pt>
                <c:pt idx="40">
                  <c:v>-5.40182158368179</c:v>
                </c:pt>
                <c:pt idx="41">
                  <c:v>-43.144298167606898</c:v>
                </c:pt>
                <c:pt idx="42">
                  <c:v>-72.346992328674602</c:v>
                </c:pt>
                <c:pt idx="43">
                  <c:v>-92.709256284014202</c:v>
                </c:pt>
                <c:pt idx="44">
                  <c:v>-104.98980965455701</c:v>
                </c:pt>
                <c:pt idx="45">
                  <c:v>-110.646326061067</c:v>
                </c:pt>
                <c:pt idx="46">
                  <c:v>-111.058291909717</c:v>
                </c:pt>
                <c:pt idx="47" formatCode="#,##0.0">
                  <c:v>6410.3689900675454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-232.99</c:v>
                </c:pt>
                <c:pt idx="1">
                  <c:v>-241.22</c:v>
                </c:pt>
                <c:pt idx="2">
                  <c:v>-238.39</c:v>
                </c:pt>
                <c:pt idx="3">
                  <c:v>-219.54999999999998</c:v>
                </c:pt>
                <c:pt idx="4">
                  <c:v>-181.04000000000002</c:v>
                </c:pt>
                <c:pt idx="5">
                  <c:v>-121.75</c:v>
                </c:pt>
                <c:pt idx="6">
                  <c:v>-44.03</c:v>
                </c:pt>
                <c:pt idx="7">
                  <c:v>45.199999999999996</c:v>
                </c:pt>
                <c:pt idx="8">
                  <c:v>134.89000000000001</c:v>
                </c:pt>
                <c:pt idx="9">
                  <c:v>215.06</c:v>
                </c:pt>
                <c:pt idx="10">
                  <c:v>278.54000000000002</c:v>
                </c:pt>
                <c:pt idx="11">
                  <c:v>320.45</c:v>
                </c:pt>
                <c:pt idx="12">
                  <c:v>343.34999999999997</c:v>
                </c:pt>
                <c:pt idx="13">
                  <c:v>349.77000000000004</c:v>
                </c:pt>
                <c:pt idx="14">
                  <c:v>347.26</c:v>
                </c:pt>
                <c:pt idx="15">
                  <c:v>337.61999999999995</c:v>
                </c:pt>
                <c:pt idx="16">
                  <c:v>326.68</c:v>
                </c:pt>
                <c:pt idx="17">
                  <c:v>315.14</c:v>
                </c:pt>
                <c:pt idx="18">
                  <c:v>305.24</c:v>
                </c:pt>
                <c:pt idx="19">
                  <c:v>297.39</c:v>
                </c:pt>
                <c:pt idx="20">
                  <c:v>292.42</c:v>
                </c:pt>
                <c:pt idx="21">
                  <c:v>287.32</c:v>
                </c:pt>
                <c:pt idx="22">
                  <c:v>279.92</c:v>
                </c:pt>
                <c:pt idx="23">
                  <c:v>274.21000000000004</c:v>
                </c:pt>
                <c:pt idx="24">
                  <c:v>271.08</c:v>
                </c:pt>
                <c:pt idx="25">
                  <c:v>269.60000000000002</c:v>
                </c:pt>
                <c:pt idx="26">
                  <c:v>269.64999999999998</c:v>
                </c:pt>
                <c:pt idx="27">
                  <c:v>271.01</c:v>
                </c:pt>
                <c:pt idx="28">
                  <c:v>273.90999999999997</c:v>
                </c:pt>
                <c:pt idx="29">
                  <c:v>277.24</c:v>
                </c:pt>
                <c:pt idx="30">
                  <c:v>281.74</c:v>
                </c:pt>
                <c:pt idx="31">
                  <c:v>285.37</c:v>
                </c:pt>
                <c:pt idx="32">
                  <c:v>287.03000000000003</c:v>
                </c:pt>
                <c:pt idx="33">
                  <c:v>284.51</c:v>
                </c:pt>
                <c:pt idx="34">
                  <c:v>271.88</c:v>
                </c:pt>
                <c:pt idx="35">
                  <c:v>252.74999999999997</c:v>
                </c:pt>
                <c:pt idx="36">
                  <c:v>223.56</c:v>
                </c:pt>
                <c:pt idx="37">
                  <c:v>184.68</c:v>
                </c:pt>
                <c:pt idx="38">
                  <c:v>138.87</c:v>
                </c:pt>
                <c:pt idx="39">
                  <c:v>89.190000000000012</c:v>
                </c:pt>
                <c:pt idx="40">
                  <c:v>39.870000000000005</c:v>
                </c:pt>
                <c:pt idx="41">
                  <c:v>-3.33</c:v>
                </c:pt>
                <c:pt idx="42">
                  <c:v>-39.699999999999996</c:v>
                </c:pt>
                <c:pt idx="43">
                  <c:v>-67.180000000000007</c:v>
                </c:pt>
                <c:pt idx="44">
                  <c:v>-85.32</c:v>
                </c:pt>
                <c:pt idx="45">
                  <c:v>-95.710000000000008</c:v>
                </c:pt>
                <c:pt idx="46">
                  <c:v>-99.99</c:v>
                </c:pt>
                <c:pt idx="47" formatCode="#,##0.0">
                  <c:v>7400.4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67712"/>
        <c:axId val="15406963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2.265018593717997</c:v>
                </c:pt>
                <c:pt idx="1">
                  <c:v>3.1523666857480066</c:v>
                </c:pt>
                <c:pt idx="2">
                  <c:v>4.7763557733490245</c:v>
                </c:pt>
                <c:pt idx="3">
                  <c:v>8.2092314701870066</c:v>
                </c:pt>
                <c:pt idx="4">
                  <c:v>12.213258842054984</c:v>
                </c:pt>
                <c:pt idx="5">
                  <c:v>17.370878918516013</c:v>
                </c:pt>
                <c:pt idx="6">
                  <c:v>22.927365983280495</c:v>
                </c:pt>
                <c:pt idx="7">
                  <c:v>28.295380758853796</c:v>
                </c:pt>
                <c:pt idx="8">
                  <c:v>31.683445741333017</c:v>
                </c:pt>
                <c:pt idx="9">
                  <c:v>33.248175192849004</c:v>
                </c:pt>
                <c:pt idx="10">
                  <c:v>33.680732972220028</c:v>
                </c:pt>
                <c:pt idx="11">
                  <c:v>31.929298015520999</c:v>
                </c:pt>
                <c:pt idx="12">
                  <c:v>29.02355666697099</c:v>
                </c:pt>
                <c:pt idx="13">
                  <c:v>24.87421217694606</c:v>
                </c:pt>
                <c:pt idx="14">
                  <c:v>22.341452732425978</c:v>
                </c:pt>
                <c:pt idx="15">
                  <c:v>18.858478481588975</c:v>
                </c:pt>
                <c:pt idx="16">
                  <c:v>16.244006962233982</c:v>
                </c:pt>
                <c:pt idx="17">
                  <c:v>14.586227707100988</c:v>
                </c:pt>
                <c:pt idx="18">
                  <c:v>13.301953225358034</c:v>
                </c:pt>
                <c:pt idx="19">
                  <c:v>13.653413970347003</c:v>
                </c:pt>
                <c:pt idx="20">
                  <c:v>15.626792798795009</c:v>
                </c:pt>
                <c:pt idx="21">
                  <c:v>15.912775674619979</c:v>
                </c:pt>
                <c:pt idx="22">
                  <c:v>12.884634976113034</c:v>
                </c:pt>
                <c:pt idx="23">
                  <c:v>10.587645844436054</c:v>
                </c:pt>
                <c:pt idx="24">
                  <c:v>9.840442745559983</c:v>
                </c:pt>
                <c:pt idx="25">
                  <c:v>9.5371610564160392</c:v>
                </c:pt>
                <c:pt idx="26">
                  <c:v>9.6760220522609757</c:v>
                </c:pt>
                <c:pt idx="27">
                  <c:v>10.283518694353972</c:v>
                </c:pt>
                <c:pt idx="28">
                  <c:v>11.558873424910985</c:v>
                </c:pt>
                <c:pt idx="29">
                  <c:v>13.042343767208024</c:v>
                </c:pt>
                <c:pt idx="30">
                  <c:v>15.970910252633985</c:v>
                </c:pt>
                <c:pt idx="31">
                  <c:v>19.928212794160004</c:v>
                </c:pt>
                <c:pt idx="32">
                  <c:v>24.801978047658054</c:v>
                </c:pt>
                <c:pt idx="33">
                  <c:v>31.460190032501998</c:v>
                </c:pt>
                <c:pt idx="34">
                  <c:v>35.403312351539</c:v>
                </c:pt>
                <c:pt idx="35">
                  <c:v>42.025275257459981</c:v>
                </c:pt>
                <c:pt idx="36">
                  <c:v>47.238045621943996</c:v>
                </c:pt>
                <c:pt idx="37">
                  <c:v>51.084753498363995</c:v>
                </c:pt>
                <c:pt idx="38">
                  <c:v>52.189304313247106</c:v>
                </c:pt>
                <c:pt idx="39">
                  <c:v>50.61089377770621</c:v>
                </c:pt>
                <c:pt idx="40">
                  <c:v>45.271821583681792</c:v>
                </c:pt>
                <c:pt idx="41">
                  <c:v>39.8142981676069</c:v>
                </c:pt>
                <c:pt idx="42">
                  <c:v>32.646992328674607</c:v>
                </c:pt>
                <c:pt idx="43">
                  <c:v>25.529256284014195</c:v>
                </c:pt>
                <c:pt idx="44">
                  <c:v>19.669809654557014</c:v>
                </c:pt>
                <c:pt idx="45">
                  <c:v>14.936326061066993</c:v>
                </c:pt>
                <c:pt idx="46">
                  <c:v>11.068291909717004</c:v>
                </c:pt>
                <c:pt idx="47" formatCode="#,##0.0">
                  <c:v>990.03100993245391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-0.97215270772050177</c:v>
                </c:pt>
                <c:pt idx="1">
                  <c:v>-1.3068430004759168</c:v>
                </c:pt>
                <c:pt idx="2">
                  <c:v>-2.0035889816473107</c:v>
                </c:pt>
                <c:pt idx="3">
                  <c:v>-3.7391170440387187</c:v>
                </c:pt>
                <c:pt idx="4">
                  <c:v>-6.7461659534108387</c:v>
                </c:pt>
                <c:pt idx="5">
                  <c:v>-14.267662356070648</c:v>
                </c:pt>
                <c:pt idx="6">
                  <c:v>-52.072146225937985</c:v>
                </c:pt>
                <c:pt idx="7">
                  <c:v>62.600399908968583</c:v>
                </c:pt>
                <c:pt idx="8">
                  <c:v>23.488357729507758</c:v>
                </c:pt>
                <c:pt idx="9">
                  <c:v>15.459953126034131</c:v>
                </c:pt>
                <c:pt idx="10">
                  <c:v>12.091883741013868</c:v>
                </c:pt>
                <c:pt idx="11">
                  <c:v>9.9638939040477457</c:v>
                </c:pt>
                <c:pt idx="12">
                  <c:v>8.4530527645175457</c:v>
                </c:pt>
                <c:pt idx="13">
                  <c:v>7.1115910961334752</c:v>
                </c:pt>
                <c:pt idx="14">
                  <c:v>6.4336384070799921</c:v>
                </c:pt>
                <c:pt idx="15">
                  <c:v>5.5857112971947682</c:v>
                </c:pt>
                <c:pt idx="16">
                  <c:v>4.9724522352865135</c:v>
                </c:pt>
                <c:pt idx="17">
                  <c:v>4.6284913711686828</c:v>
                </c:pt>
                <c:pt idx="18">
                  <c:v>4.3578669982171521</c:v>
                </c:pt>
                <c:pt idx="19">
                  <c:v>4.5910803895043557</c:v>
                </c:pt>
                <c:pt idx="20">
                  <c:v>5.3439548590366623</c:v>
                </c:pt>
                <c:pt idx="21">
                  <c:v>5.5383459816998393</c:v>
                </c:pt>
                <c:pt idx="22">
                  <c:v>4.6029704830355218</c:v>
                </c:pt>
                <c:pt idx="23">
                  <c:v>3.8611450510324392</c:v>
                </c:pt>
                <c:pt idx="24">
                  <c:v>3.6300880719935016</c:v>
                </c:pt>
                <c:pt idx="25">
                  <c:v>3.5375226470385899</c:v>
                </c:pt>
                <c:pt idx="26">
                  <c:v>3.5883634534622573</c:v>
                </c:pt>
                <c:pt idx="27">
                  <c:v>3.7945163257274537</c:v>
                </c:pt>
                <c:pt idx="28">
                  <c:v>4.2199530593665751</c:v>
                </c:pt>
                <c:pt idx="29">
                  <c:v>4.7043513804674735</c:v>
                </c:pt>
                <c:pt idx="30">
                  <c:v>5.6686697851330958</c:v>
                </c:pt>
                <c:pt idx="31">
                  <c:v>6.9832893416126449</c:v>
                </c:pt>
                <c:pt idx="32">
                  <c:v>8.6409009677239492</c:v>
                </c:pt>
                <c:pt idx="33">
                  <c:v>11.057674609856244</c:v>
                </c:pt>
                <c:pt idx="34">
                  <c:v>13.021668512409521</c:v>
                </c:pt>
                <c:pt idx="35">
                  <c:v>16.627210784356077</c:v>
                </c:pt>
                <c:pt idx="36">
                  <c:v>21.129918420980495</c:v>
                </c:pt>
                <c:pt idx="37">
                  <c:v>27.661226715596705</c:v>
                </c:pt>
                <c:pt idx="38">
                  <c:v>37.581410177322034</c:v>
                </c:pt>
                <c:pt idx="39">
                  <c:v>56.745031705018725</c:v>
                </c:pt>
                <c:pt idx="40">
                  <c:v>113.54858686652065</c:v>
                </c:pt>
                <c:pt idx="41">
                  <c:v>-1195.6245695978048</c:v>
                </c:pt>
                <c:pt idx="42">
                  <c:v>-82.234237603714391</c:v>
                </c:pt>
                <c:pt idx="43">
                  <c:v>-38.001274611512642</c:v>
                </c:pt>
                <c:pt idx="44">
                  <c:v>-23.054160401496738</c:v>
                </c:pt>
                <c:pt idx="45">
                  <c:v>-15.605815548079608</c:v>
                </c:pt>
                <c:pt idx="46">
                  <c:v>-11.069398849601965</c:v>
                </c:pt>
                <c:pt idx="47">
                  <c:v>990.03100993245425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5904"/>
        <c:axId val="154077440"/>
      </c:scatterChart>
      <c:valAx>
        <c:axId val="154067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69632"/>
        <c:crosses val="autoZero"/>
        <c:crossBetween val="midCat"/>
      </c:valAx>
      <c:valAx>
        <c:axId val="15406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67712"/>
        <c:crosses val="autoZero"/>
        <c:crossBetween val="midCat"/>
      </c:valAx>
      <c:valAx>
        <c:axId val="1540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77440"/>
        <c:crosses val="autoZero"/>
        <c:crossBetween val="midCat"/>
      </c:valAx>
      <c:valAx>
        <c:axId val="154077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7590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-181.98772933887099</c:v>
                </c:pt>
                <c:pt idx="1">
                  <c:v>-184.88026950684599</c:v>
                </c:pt>
                <c:pt idx="2">
                  <c:v>-179.890525013629</c:v>
                </c:pt>
                <c:pt idx="3">
                  <c:v>-164.010560002841</c:v>
                </c:pt>
                <c:pt idx="4">
                  <c:v>-135.87204566050301</c:v>
                </c:pt>
                <c:pt idx="5">
                  <c:v>-95.472661934905204</c:v>
                </c:pt>
                <c:pt idx="6">
                  <c:v>-44.318350480509601</c:v>
                </c:pt>
                <c:pt idx="7">
                  <c:v>12.981816821571501</c:v>
                </c:pt>
                <c:pt idx="8">
                  <c:v>70.727355886832996</c:v>
                </c:pt>
                <c:pt idx="9">
                  <c:v>124.244125994315</c:v>
                </c:pt>
                <c:pt idx="10">
                  <c:v>168.03938018769901</c:v>
                </c:pt>
                <c:pt idx="11">
                  <c:v>200.49507718352299</c:v>
                </c:pt>
                <c:pt idx="12">
                  <c:v>220.93936143259899</c:v>
                </c:pt>
                <c:pt idx="13">
                  <c:v>232.22965109824099</c:v>
                </c:pt>
                <c:pt idx="14">
                  <c:v>235.44265276789099</c:v>
                </c:pt>
                <c:pt idx="15">
                  <c:v>234.06338287620801</c:v>
                </c:pt>
                <c:pt idx="16">
                  <c:v>230.13199540076499</c:v>
                </c:pt>
                <c:pt idx="17">
                  <c:v>225.10308423915899</c:v>
                </c:pt>
                <c:pt idx="18">
                  <c:v>219.84349883386901</c:v>
                </c:pt>
                <c:pt idx="19">
                  <c:v>214.811269188436</c:v>
                </c:pt>
                <c:pt idx="20">
                  <c:v>210.22187740866801</c:v>
                </c:pt>
                <c:pt idx="21">
                  <c:v>206.33695881948901</c:v>
                </c:pt>
                <c:pt idx="22">
                  <c:v>203.198942940151</c:v>
                </c:pt>
                <c:pt idx="23">
                  <c:v>200.84657700752399</c:v>
                </c:pt>
                <c:pt idx="24">
                  <c:v>199.15277348277201</c:v>
                </c:pt>
                <c:pt idx="25">
                  <c:v>197.99338596935101</c:v>
                </c:pt>
                <c:pt idx="26">
                  <c:v>197.832224118504</c:v>
                </c:pt>
                <c:pt idx="27">
                  <c:v>197.80449534424699</c:v>
                </c:pt>
                <c:pt idx="28">
                  <c:v>198.25419717538099</c:v>
                </c:pt>
                <c:pt idx="29">
                  <c:v>198.724295071331</c:v>
                </c:pt>
                <c:pt idx="30">
                  <c:v>198.23488462023101</c:v>
                </c:pt>
                <c:pt idx="31">
                  <c:v>196.38677632022799</c:v>
                </c:pt>
                <c:pt idx="32">
                  <c:v>192.191815136103</c:v>
                </c:pt>
                <c:pt idx="33">
                  <c:v>183.87059365432299</c:v>
                </c:pt>
                <c:pt idx="34">
                  <c:v>170.35075186953401</c:v>
                </c:pt>
                <c:pt idx="35">
                  <c:v>151.284494555062</c:v>
                </c:pt>
                <c:pt idx="36">
                  <c:v>126.29226583604201</c:v>
                </c:pt>
                <c:pt idx="37">
                  <c:v>96.375309344301797</c:v>
                </c:pt>
                <c:pt idx="38">
                  <c:v>63.6647195471826</c:v>
                </c:pt>
                <c:pt idx="39">
                  <c:v>30.275500050072701</c:v>
                </c:pt>
                <c:pt idx="40">
                  <c:v>-1.2837230505481501</c:v>
                </c:pt>
                <c:pt idx="41">
                  <c:v>-28.862551879510601</c:v>
                </c:pt>
                <c:pt idx="42">
                  <c:v>-51.1457003057196</c:v>
                </c:pt>
                <c:pt idx="43">
                  <c:v>-67.761961219475793</c:v>
                </c:pt>
                <c:pt idx="44">
                  <c:v>-78.709039649322705</c:v>
                </c:pt>
                <c:pt idx="45">
                  <c:v>-84.820797159489203</c:v>
                </c:pt>
                <c:pt idx="46">
                  <c:v>-86.959683491400796</c:v>
                </c:pt>
                <c:pt idx="47" formatCode="#,##0.0">
                  <c:v>4740.6213730077252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-179.47</c:v>
                </c:pt>
                <c:pt idx="1">
                  <c:v>-181.85999999999999</c:v>
                </c:pt>
                <c:pt idx="2">
                  <c:v>-175.46</c:v>
                </c:pt>
                <c:pt idx="3">
                  <c:v>-157.78</c:v>
                </c:pt>
                <c:pt idx="4">
                  <c:v>-127.2</c:v>
                </c:pt>
                <c:pt idx="5">
                  <c:v>-83.43</c:v>
                </c:pt>
                <c:pt idx="6">
                  <c:v>-28.96</c:v>
                </c:pt>
                <c:pt idx="7">
                  <c:v>31.56</c:v>
                </c:pt>
                <c:pt idx="8">
                  <c:v>92.22</c:v>
                </c:pt>
                <c:pt idx="9">
                  <c:v>147</c:v>
                </c:pt>
                <c:pt idx="10">
                  <c:v>191.31</c:v>
                </c:pt>
                <c:pt idx="11">
                  <c:v>223.03</c:v>
                </c:pt>
                <c:pt idx="12">
                  <c:v>242.68</c:v>
                </c:pt>
                <c:pt idx="13">
                  <c:v>251.89000000000001</c:v>
                </c:pt>
                <c:pt idx="14">
                  <c:v>253.61</c:v>
                </c:pt>
                <c:pt idx="15">
                  <c:v>250.51000000000002</c:v>
                </c:pt>
                <c:pt idx="16">
                  <c:v>244.78</c:v>
                </c:pt>
                <c:pt idx="17">
                  <c:v>238.39</c:v>
                </c:pt>
                <c:pt idx="18">
                  <c:v>232.11</c:v>
                </c:pt>
                <c:pt idx="19">
                  <c:v>226.09</c:v>
                </c:pt>
                <c:pt idx="20">
                  <c:v>222.13</c:v>
                </c:pt>
                <c:pt idx="21">
                  <c:v>217.93</c:v>
                </c:pt>
                <c:pt idx="22">
                  <c:v>213.91</c:v>
                </c:pt>
                <c:pt idx="23">
                  <c:v>210.56</c:v>
                </c:pt>
                <c:pt idx="24">
                  <c:v>208.49</c:v>
                </c:pt>
                <c:pt idx="25">
                  <c:v>207.47</c:v>
                </c:pt>
                <c:pt idx="26">
                  <c:v>207.42</c:v>
                </c:pt>
                <c:pt idx="27">
                  <c:v>208.32</c:v>
                </c:pt>
                <c:pt idx="28">
                  <c:v>209.85000000000002</c:v>
                </c:pt>
                <c:pt idx="29">
                  <c:v>211.94</c:v>
                </c:pt>
                <c:pt idx="30">
                  <c:v>213.85999999999999</c:v>
                </c:pt>
                <c:pt idx="31">
                  <c:v>215.01000000000002</c:v>
                </c:pt>
                <c:pt idx="32">
                  <c:v>214.10000000000002</c:v>
                </c:pt>
                <c:pt idx="33">
                  <c:v>209.67</c:v>
                </c:pt>
                <c:pt idx="34">
                  <c:v>200.54</c:v>
                </c:pt>
                <c:pt idx="35">
                  <c:v>185</c:v>
                </c:pt>
                <c:pt idx="36">
                  <c:v>163.25</c:v>
                </c:pt>
                <c:pt idx="37">
                  <c:v>135.37</c:v>
                </c:pt>
                <c:pt idx="38">
                  <c:v>102.54</c:v>
                </c:pt>
                <c:pt idx="39">
                  <c:v>67.95</c:v>
                </c:pt>
                <c:pt idx="40">
                  <c:v>33.459999999999994</c:v>
                </c:pt>
                <c:pt idx="41">
                  <c:v>1.71</c:v>
                </c:pt>
                <c:pt idx="42">
                  <c:v>-25.44</c:v>
                </c:pt>
                <c:pt idx="43">
                  <c:v>-46.42</c:v>
                </c:pt>
                <c:pt idx="44">
                  <c:v>-61.620000000000005</c:v>
                </c:pt>
                <c:pt idx="45">
                  <c:v>-71.45</c:v>
                </c:pt>
                <c:pt idx="47" formatCode="#,##0.0">
                  <c:v>5526.0599999999995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864"/>
        <c:axId val="15413478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2.5177293388709927</c:v>
                </c:pt>
                <c:pt idx="1">
                  <c:v>3.0202695068460059</c:v>
                </c:pt>
                <c:pt idx="2">
                  <c:v>4.4305250136289942</c:v>
                </c:pt>
                <c:pt idx="3">
                  <c:v>6.2305600028410026</c:v>
                </c:pt>
                <c:pt idx="4">
                  <c:v>8.6720456605030023</c:v>
                </c:pt>
                <c:pt idx="5">
                  <c:v>12.042661934905198</c:v>
                </c:pt>
                <c:pt idx="6">
                  <c:v>15.3583504805096</c:v>
                </c:pt>
                <c:pt idx="7">
                  <c:v>18.578183178428496</c:v>
                </c:pt>
                <c:pt idx="8">
                  <c:v>21.492644113167003</c:v>
                </c:pt>
                <c:pt idx="9">
                  <c:v>22.755874005685001</c:v>
                </c:pt>
                <c:pt idx="10">
                  <c:v>23.270619812300993</c:v>
                </c:pt>
                <c:pt idx="11">
                  <c:v>22.534922816477007</c:v>
                </c:pt>
                <c:pt idx="12">
                  <c:v>21.740638567401021</c:v>
                </c:pt>
                <c:pt idx="13">
                  <c:v>19.660348901759022</c:v>
                </c:pt>
                <c:pt idx="14">
                  <c:v>18.167347232109023</c:v>
                </c:pt>
                <c:pt idx="15">
                  <c:v>16.446617123792009</c:v>
                </c:pt>
                <c:pt idx="16">
                  <c:v>14.648004599235009</c:v>
                </c:pt>
                <c:pt idx="17">
                  <c:v>13.286915760840998</c:v>
                </c:pt>
                <c:pt idx="18">
                  <c:v>12.266501166131007</c:v>
                </c:pt>
                <c:pt idx="19">
                  <c:v>11.278730811564003</c:v>
                </c:pt>
                <c:pt idx="20">
                  <c:v>11.908122591331988</c:v>
                </c:pt>
                <c:pt idx="21">
                  <c:v>11.593041180510994</c:v>
                </c:pt>
                <c:pt idx="22">
                  <c:v>10.711057059848997</c:v>
                </c:pt>
                <c:pt idx="23">
                  <c:v>9.713422992476012</c:v>
                </c:pt>
                <c:pt idx="24">
                  <c:v>9.3372265172280038</c:v>
                </c:pt>
                <c:pt idx="25">
                  <c:v>9.4766140306489888</c:v>
                </c:pt>
                <c:pt idx="26">
                  <c:v>9.5877758814959861</c:v>
                </c:pt>
                <c:pt idx="27">
                  <c:v>10.515504655753006</c:v>
                </c:pt>
                <c:pt idx="28">
                  <c:v>11.595802824619028</c:v>
                </c:pt>
                <c:pt idx="29">
                  <c:v>13.215704928668998</c:v>
                </c:pt>
                <c:pt idx="30">
                  <c:v>15.625115379768971</c:v>
                </c:pt>
                <c:pt idx="31">
                  <c:v>18.623223679772025</c:v>
                </c:pt>
                <c:pt idx="32">
                  <c:v>21.90818486389702</c:v>
                </c:pt>
                <c:pt idx="33">
                  <c:v>25.799406345676999</c:v>
                </c:pt>
                <c:pt idx="34">
                  <c:v>30.189248130465984</c:v>
                </c:pt>
                <c:pt idx="35">
                  <c:v>33.715505444938003</c:v>
                </c:pt>
                <c:pt idx="36">
                  <c:v>36.957734163957994</c:v>
                </c:pt>
                <c:pt idx="37">
                  <c:v>38.994690655698207</c:v>
                </c:pt>
                <c:pt idx="38">
                  <c:v>38.875280452817407</c:v>
                </c:pt>
                <c:pt idx="39">
                  <c:v>37.674499949927302</c:v>
                </c:pt>
                <c:pt idx="40">
                  <c:v>34.743723050548141</c:v>
                </c:pt>
                <c:pt idx="41">
                  <c:v>30.572551879510602</c:v>
                </c:pt>
                <c:pt idx="42">
                  <c:v>25.705700305719599</c:v>
                </c:pt>
                <c:pt idx="43">
                  <c:v>21.341961219475792</c:v>
                </c:pt>
                <c:pt idx="44">
                  <c:v>17.0890396493227</c:v>
                </c:pt>
                <c:pt idx="45">
                  <c:v>13.3707971594892</c:v>
                </c:pt>
                <c:pt idx="47" formatCode="#,##0.0">
                  <c:v>785.43862699227543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-1.4028691919936438</c:v>
                </c:pt>
                <c:pt idx="1">
                  <c:v>-1.660766252527222</c:v>
                </c:pt>
                <c:pt idx="2">
                  <c:v>-2.5250911966425362</c:v>
                </c:pt>
                <c:pt idx="3">
                  <c:v>-3.9488908624927128</c:v>
                </c:pt>
                <c:pt idx="4">
                  <c:v>-6.8176459595149383</c:v>
                </c:pt>
                <c:pt idx="5">
                  <c:v>-14.434450359469251</c:v>
                </c:pt>
                <c:pt idx="6">
                  <c:v>-53.032978178555247</c:v>
                </c:pt>
                <c:pt idx="7">
                  <c:v>58.866233138239856</c:v>
                </c:pt>
                <c:pt idx="8">
                  <c:v>23.305838335683152</c:v>
                </c:pt>
                <c:pt idx="9">
                  <c:v>15.480186398425172</c:v>
                </c:pt>
                <c:pt idx="10">
                  <c:v>12.163828243322875</c:v>
                </c:pt>
                <c:pt idx="11">
                  <c:v>10.103987273674845</c:v>
                </c:pt>
                <c:pt idx="12">
                  <c:v>8.9585621260099799</c:v>
                </c:pt>
                <c:pt idx="13">
                  <c:v>7.8051327570602336</c:v>
                </c:pt>
                <c:pt idx="14">
                  <c:v>7.1634979819837632</c:v>
                </c:pt>
                <c:pt idx="15">
                  <c:v>6.5652537319037201</c:v>
                </c:pt>
                <c:pt idx="16">
                  <c:v>5.9841509107096202</c:v>
                </c:pt>
                <c:pt idx="17">
                  <c:v>5.5736044971857037</c:v>
                </c:pt>
                <c:pt idx="18">
                  <c:v>5.2847792710917263</c:v>
                </c:pt>
                <c:pt idx="19">
                  <c:v>4.9886022431615737</c:v>
                </c:pt>
                <c:pt idx="20">
                  <c:v>5.3608799312708726</c:v>
                </c:pt>
                <c:pt idx="21">
                  <c:v>5.3196169322768752</c:v>
                </c:pt>
                <c:pt idx="22">
                  <c:v>5.0072727127525587</c:v>
                </c:pt>
                <c:pt idx="23">
                  <c:v>4.6131378193750061</c:v>
                </c:pt>
                <c:pt idx="24">
                  <c:v>4.4785008955959533</c:v>
                </c:pt>
                <c:pt idx="25">
                  <c:v>4.567703297175008</c:v>
                </c:pt>
                <c:pt idx="26">
                  <c:v>4.6223970116170028</c:v>
                </c:pt>
                <c:pt idx="27">
                  <c:v>5.0477652917401139</c:v>
                </c:pt>
                <c:pt idx="28">
                  <c:v>5.5257578387510256</c:v>
                </c:pt>
                <c:pt idx="29">
                  <c:v>6.2355878685802582</c:v>
                </c:pt>
                <c:pt idx="30">
                  <c:v>7.3062355652150819</c:v>
                </c:pt>
                <c:pt idx="31">
                  <c:v>8.6615616388875054</c:v>
                </c:pt>
                <c:pt idx="32">
                  <c:v>10.23268793269361</c:v>
                </c:pt>
                <c:pt idx="33">
                  <c:v>12.304767656639958</c:v>
                </c:pt>
                <c:pt idx="34">
                  <c:v>15.053978323758843</c:v>
                </c:pt>
                <c:pt idx="35">
                  <c:v>18.224597537804328</c:v>
                </c:pt>
                <c:pt idx="36">
                  <c:v>22.638734556788968</c:v>
                </c:pt>
                <c:pt idx="37">
                  <c:v>28.8060062463605</c:v>
                </c:pt>
                <c:pt idx="38">
                  <c:v>37.912307833837922</c:v>
                </c:pt>
                <c:pt idx="39">
                  <c:v>55.444444370753942</c:v>
                </c:pt>
                <c:pt idx="40">
                  <c:v>103.83659010922936</c:v>
                </c:pt>
                <c:pt idx="41">
                  <c:v>1787.8685309655325</c:v>
                </c:pt>
                <c:pt idx="42">
                  <c:v>-101.04441944072168</c:v>
                </c:pt>
                <c:pt idx="43">
                  <c:v>-45.975788926057284</c:v>
                </c:pt>
                <c:pt idx="44">
                  <c:v>-27.732943280302987</c:v>
                </c:pt>
                <c:pt idx="45">
                  <c:v>-18.713501972693074</c:v>
                </c:pt>
                <c:pt idx="47">
                  <c:v>785.43862699227429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960"/>
        <c:axId val="154138496"/>
      </c:scatterChart>
      <c:valAx>
        <c:axId val="154132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4784"/>
        <c:crosses val="autoZero"/>
        <c:crossBetween val="midCat"/>
      </c:valAx>
      <c:valAx>
        <c:axId val="15413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2864"/>
        <c:crosses val="autoZero"/>
        <c:crossBetween val="midCat"/>
      </c:valAx>
      <c:valAx>
        <c:axId val="15413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38496"/>
        <c:crosses val="autoZero"/>
        <c:crossBetween val="midCat"/>
      </c:valAx>
      <c:valAx>
        <c:axId val="1541384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6960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B-3500A-Pos-Strayfield-asc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data"/>
      <sheetName val="Tosca data"/>
      <sheetName val="Row 1 Diff"/>
      <sheetName val="Row 2 Diff"/>
      <sheetName val="Row 3 Diff"/>
      <sheetName val="Row 4 Diff"/>
      <sheetName val="Row 5 Diff"/>
      <sheetName val="Row 6 Diff"/>
      <sheetName val="Tosca Map"/>
    </sheetNames>
    <sheetDataSet>
      <sheetData sheetId="0">
        <row r="8">
          <cell r="D8">
            <v>1</v>
          </cell>
          <cell r="E8">
            <v>-0.2462</v>
          </cell>
          <cell r="G8">
            <v>-0.33073000000000002</v>
          </cell>
          <cell r="I8">
            <v>-0.44319999999999998</v>
          </cell>
          <cell r="K8">
            <v>-0.58921000000000001</v>
          </cell>
          <cell r="M8">
            <v>-0.77344999999999997</v>
          </cell>
          <cell r="O8">
            <v>-0.99129999999999996</v>
          </cell>
        </row>
        <row r="9">
          <cell r="D9">
            <v>2</v>
          </cell>
          <cell r="E9">
            <v>-0.23966000000000001</v>
          </cell>
          <cell r="G9">
            <v>-0.33310000000000001</v>
          </cell>
          <cell r="I9">
            <v>-0.46385999999999999</v>
          </cell>
          <cell r="K9">
            <v>-0.64310999999999996</v>
          </cell>
          <cell r="M9">
            <v>-0.88321000000000005</v>
          </cell>
          <cell r="O9">
            <v>-1.1743699999999999</v>
          </cell>
        </row>
        <row r="10">
          <cell r="D10">
            <v>3</v>
          </cell>
          <cell r="E10">
            <v>-0.21676999999999999</v>
          </cell>
          <cell r="G10">
            <v>-0.31414999999999998</v>
          </cell>
          <cell r="I10">
            <v>-0.45768999999999999</v>
          </cell>
          <cell r="K10">
            <v>-0.66729000000000005</v>
          </cell>
          <cell r="M10">
            <v>-0.96367000000000003</v>
          </cell>
          <cell r="O10">
            <v>-1.3460799999999999</v>
          </cell>
        </row>
        <row r="11">
          <cell r="D11">
            <v>4</v>
          </cell>
          <cell r="E11">
            <v>-0.17291999999999999</v>
          </cell>
          <cell r="G11">
            <v>-0.26578000000000002</v>
          </cell>
          <cell r="I11">
            <v>-0.41109000000000001</v>
          </cell>
          <cell r="K11">
            <v>-0.63909000000000005</v>
          </cell>
          <cell r="M11">
            <v>-0.98555000000000004</v>
          </cell>
          <cell r="O11">
            <v>-1.48149</v>
          </cell>
        </row>
        <row r="12">
          <cell r="D12">
            <v>5</v>
          </cell>
          <cell r="E12">
            <v>-0.1051</v>
          </cell>
          <cell r="G12">
            <v>-0.18090999999999999</v>
          </cell>
          <cell r="I12">
            <v>-0.31101000000000001</v>
          </cell>
          <cell r="K12">
            <v>-0.53517000000000003</v>
          </cell>
          <cell r="M12">
            <v>-0.91698999999999997</v>
          </cell>
          <cell r="O12">
            <v>-1.53895</v>
          </cell>
        </row>
        <row r="13">
          <cell r="D13">
            <v>6</v>
          </cell>
          <cell r="E13">
            <v>-1.311E-2</v>
          </cell>
          <cell r="G13">
            <v>-5.7259999999999998E-2</v>
          </cell>
          <cell r="I13">
            <v>-0.14801</v>
          </cell>
          <cell r="K13">
            <v>-0.33194000000000001</v>
          </cell>
          <cell r="M13">
            <v>-0.70060999999999996</v>
          </cell>
          <cell r="O13">
            <v>-1.4219200000000001</v>
          </cell>
        </row>
        <row r="14">
          <cell r="D14">
            <v>7</v>
          </cell>
          <cell r="E14">
            <v>9.8089999999999997E-2</v>
          </cell>
          <cell r="G14">
            <v>9.9320000000000006E-2</v>
          </cell>
          <cell r="I14">
            <v>7.4429999999999996E-2</v>
          </cell>
          <cell r="K14">
            <v>-2.282E-2</v>
          </cell>
          <cell r="M14">
            <v>-0.2989</v>
          </cell>
          <cell r="O14">
            <v>-1.02159</v>
          </cell>
        </row>
        <row r="15">
          <cell r="D15">
            <v>8</v>
          </cell>
          <cell r="E15">
            <v>0.22006999999999999</v>
          </cell>
          <cell r="G15">
            <v>0.27681</v>
          </cell>
          <cell r="I15">
            <v>0.33500999999999997</v>
          </cell>
          <cell r="K15">
            <v>0.36481999999999998</v>
          </cell>
          <cell r="M15">
            <v>0.26934000000000002</v>
          </cell>
          <cell r="O15">
            <v>-0.27618999999999999</v>
          </cell>
        </row>
        <row r="16">
          <cell r="D16">
            <v>9</v>
          </cell>
          <cell r="E16">
            <v>0.34156999999999998</v>
          </cell>
          <cell r="G16">
            <v>0.45495999999999998</v>
          </cell>
          <cell r="I16">
            <v>0.60177000000000003</v>
          </cell>
          <cell r="K16">
            <v>0.77390999999999999</v>
          </cell>
          <cell r="M16">
            <v>0.90754999999999997</v>
          </cell>
          <cell r="O16">
            <v>0.72067999999999999</v>
          </cell>
        </row>
        <row r="17">
          <cell r="D17">
            <v>10</v>
          </cell>
          <cell r="E17">
            <v>0.45150000000000001</v>
          </cell>
          <cell r="G17">
            <v>0.61428000000000005</v>
          </cell>
          <cell r="I17">
            <v>0.83879000000000004</v>
          </cell>
          <cell r="K17">
            <v>1.15831</v>
          </cell>
          <cell r="M17">
            <v>1.48512</v>
          </cell>
          <cell r="O17">
            <v>1.6873</v>
          </cell>
        </row>
        <row r="18">
          <cell r="D18">
            <v>11</v>
          </cell>
          <cell r="E18">
            <v>0.54083999999999999</v>
          </cell>
          <cell r="G18">
            <v>0.74160999999999999</v>
          </cell>
          <cell r="I18">
            <v>1.0218799999999999</v>
          </cell>
          <cell r="K18">
            <v>1.4064399999999999</v>
          </cell>
          <cell r="M18">
            <v>1.8967400000000001</v>
          </cell>
          <cell r="O18">
            <v>2.3651599999999999</v>
          </cell>
        </row>
        <row r="19">
          <cell r="D19">
            <v>12</v>
          </cell>
          <cell r="E19">
            <v>0.60477000000000003</v>
          </cell>
          <cell r="G19">
            <v>0.82625000000000004</v>
          </cell>
          <cell r="I19">
            <v>1.1354299999999999</v>
          </cell>
          <cell r="K19">
            <v>1.42845</v>
          </cell>
          <cell r="M19">
            <v>2.10588</v>
          </cell>
          <cell r="O19">
            <v>2.6697799999999998</v>
          </cell>
        </row>
        <row r="20">
          <cell r="D20">
            <v>13</v>
          </cell>
          <cell r="E20">
            <v>0.64390999999999998</v>
          </cell>
          <cell r="G20">
            <v>0.87195</v>
          </cell>
          <cell r="I20">
            <v>1.18581</v>
          </cell>
          <cell r="K20">
            <v>1.61148</v>
          </cell>
          <cell r="M20">
            <v>2.15089</v>
          </cell>
          <cell r="O20">
            <v>2.6896499999999999</v>
          </cell>
        </row>
        <row r="21">
          <cell r="D21">
            <v>14</v>
          </cell>
          <cell r="E21">
            <v>0.66076000000000001</v>
          </cell>
          <cell r="G21">
            <v>0.88456999999999997</v>
          </cell>
          <cell r="I21">
            <v>1.1890099999999999</v>
          </cell>
          <cell r="K21">
            <v>1.5900799999999999</v>
          </cell>
          <cell r="M21">
            <v>2.0864400000000001</v>
          </cell>
          <cell r="O21">
            <v>2.5556800000000002</v>
          </cell>
        </row>
        <row r="22">
          <cell r="D22">
            <v>15</v>
          </cell>
          <cell r="E22">
            <v>0.66081000000000001</v>
          </cell>
          <cell r="G22">
            <v>0.87416000000000005</v>
          </cell>
          <cell r="I22">
            <v>1.15846</v>
          </cell>
          <cell r="K22">
            <v>1.52763</v>
          </cell>
          <cell r="M22">
            <v>1.97238</v>
          </cell>
          <cell r="O22">
            <v>2.3632900000000001</v>
          </cell>
        </row>
        <row r="23">
          <cell r="D23">
            <v>16</v>
          </cell>
          <cell r="E23">
            <v>0.65012000000000003</v>
          </cell>
          <cell r="G23">
            <v>0.84987999999999997</v>
          </cell>
          <cell r="I23">
            <v>1.1125400000000001</v>
          </cell>
          <cell r="K23">
            <v>1.44889</v>
          </cell>
          <cell r="M23">
            <v>1.8437600000000001</v>
          </cell>
          <cell r="O23">
            <v>2.1765300000000001</v>
          </cell>
        </row>
        <row r="24">
          <cell r="D24">
            <v>17</v>
          </cell>
          <cell r="E24">
            <v>0.63571999999999995</v>
          </cell>
          <cell r="G24">
            <v>0.81869999999999998</v>
          </cell>
          <cell r="I24">
            <v>1.0616099999999999</v>
          </cell>
          <cell r="K24">
            <v>1.3694299999999999</v>
          </cell>
          <cell r="M24">
            <v>1.7257</v>
          </cell>
          <cell r="O24">
            <v>2.02095</v>
          </cell>
        </row>
        <row r="25">
          <cell r="D25">
            <v>18</v>
          </cell>
          <cell r="E25">
            <v>0.61341999999999997</v>
          </cell>
          <cell r="G25">
            <v>0.78686</v>
          </cell>
          <cell r="I25">
            <v>1.0115099999999999</v>
          </cell>
          <cell r="K25">
            <v>1.2973600000000001</v>
          </cell>
          <cell r="M25">
            <v>1.62903</v>
          </cell>
          <cell r="O25">
            <v>1.89917</v>
          </cell>
        </row>
        <row r="26">
          <cell r="D26">
            <v>19</v>
          </cell>
          <cell r="E26">
            <v>0.59448000000000001</v>
          </cell>
          <cell r="G26">
            <v>0.75807000000000002</v>
          </cell>
          <cell r="I26">
            <v>0.96891000000000005</v>
          </cell>
          <cell r="K26">
            <v>1.2368300000000001</v>
          </cell>
          <cell r="M26">
            <v>1.54745</v>
          </cell>
          <cell r="O26">
            <v>1.8093900000000001</v>
          </cell>
        </row>
        <row r="27">
          <cell r="D27">
            <v>20</v>
          </cell>
          <cell r="E27">
            <v>0.57677999999999996</v>
          </cell>
          <cell r="G27">
            <v>0.73438000000000003</v>
          </cell>
          <cell r="I27">
            <v>0.93644000000000005</v>
          </cell>
          <cell r="K27">
            <v>1.1915</v>
          </cell>
        </row>
        <row r="28">
          <cell r="D28">
            <v>21</v>
          </cell>
          <cell r="E28">
            <v>0.56367999999999996</v>
          </cell>
          <cell r="G28">
            <v>0.71704000000000001</v>
          </cell>
          <cell r="I28">
            <v>0.91576999999999997</v>
          </cell>
          <cell r="K28">
            <v>1.16151</v>
          </cell>
        </row>
        <row r="29">
          <cell r="D29">
            <v>22</v>
          </cell>
          <cell r="E29">
            <v>0.55301</v>
          </cell>
          <cell r="G29">
            <v>0.70321999999999996</v>
          </cell>
          <cell r="I29">
            <v>0.89776999999999996</v>
          </cell>
          <cell r="K29">
            <v>1.1372800000000001</v>
          </cell>
        </row>
        <row r="30">
          <cell r="D30">
            <v>23</v>
          </cell>
          <cell r="E30">
            <v>0.54415000000000002</v>
          </cell>
          <cell r="G30">
            <v>0.68845000000000001</v>
          </cell>
          <cell r="I30">
            <v>0.87511000000000005</v>
          </cell>
          <cell r="K30">
            <v>1.1112500000000001</v>
          </cell>
        </row>
        <row r="31">
          <cell r="D31">
            <v>24</v>
          </cell>
          <cell r="E31">
            <v>0.53881999999999997</v>
          </cell>
          <cell r="G31">
            <v>0.67925000000000002</v>
          </cell>
          <cell r="I31">
            <v>0.86978999999999995</v>
          </cell>
          <cell r="K31">
            <v>1.0948100000000001</v>
          </cell>
          <cell r="M31">
            <v>1.37592</v>
          </cell>
          <cell r="O31">
            <v>1.6427499999999999</v>
          </cell>
        </row>
        <row r="32">
          <cell r="D32">
            <v>25</v>
          </cell>
          <cell r="E32">
            <v>0.53739999999999999</v>
          </cell>
          <cell r="G32">
            <v>0.67696000000000001</v>
          </cell>
          <cell r="I32">
            <v>0.85826000000000002</v>
          </cell>
          <cell r="K32">
            <v>1.0909599999999999</v>
          </cell>
          <cell r="M32">
            <v>1.3731</v>
          </cell>
          <cell r="O32">
            <v>1.64669</v>
          </cell>
        </row>
        <row r="33">
          <cell r="D33">
            <v>26</v>
          </cell>
          <cell r="E33">
            <v>0.53988999999999998</v>
          </cell>
          <cell r="G33">
            <v>0.68049999999999999</v>
          </cell>
          <cell r="I33">
            <v>0.86280999999999997</v>
          </cell>
          <cell r="K33">
            <v>1.09693</v>
          </cell>
          <cell r="M33">
            <v>1.38191</v>
          </cell>
          <cell r="O33">
            <v>1.6624099999999999</v>
          </cell>
        </row>
        <row r="34">
          <cell r="D34">
            <v>27</v>
          </cell>
          <cell r="E34">
            <v>0.54513</v>
          </cell>
          <cell r="G34">
            <v>0.68784999999999996</v>
          </cell>
          <cell r="I34">
            <v>0.87334999999999996</v>
          </cell>
          <cell r="K34">
            <v>1.1118399999999999</v>
          </cell>
          <cell r="M34">
            <v>1.4036599999999999</v>
          </cell>
          <cell r="O34">
            <v>1.6931</v>
          </cell>
        </row>
        <row r="35">
          <cell r="D35">
            <v>28</v>
          </cell>
          <cell r="E35">
            <v>0.55322000000000005</v>
          </cell>
          <cell r="G35">
            <v>0.69950000000000001</v>
          </cell>
          <cell r="I35">
            <v>0.88951999999999998</v>
          </cell>
          <cell r="K35">
            <v>1.1334</v>
          </cell>
          <cell r="M35">
            <v>1.4394400000000001</v>
          </cell>
          <cell r="O35">
            <v>1.74366</v>
          </cell>
        </row>
        <row r="36">
          <cell r="D36">
            <v>29</v>
          </cell>
          <cell r="E36">
            <v>0.56286000000000003</v>
          </cell>
          <cell r="G36">
            <v>0.71433999999999997</v>
          </cell>
          <cell r="I36">
            <v>0.91076000000000001</v>
          </cell>
          <cell r="K36">
            <v>1.16401</v>
          </cell>
          <cell r="M36">
            <v>1.4775</v>
          </cell>
          <cell r="O36">
            <v>1.81111</v>
          </cell>
        </row>
        <row r="37">
          <cell r="D37">
            <v>30</v>
          </cell>
          <cell r="E37">
            <v>0.57318999999999998</v>
          </cell>
          <cell r="G37">
            <v>0.72982999999999998</v>
          </cell>
          <cell r="I37">
            <v>0.93535999999999997</v>
          </cell>
          <cell r="K37">
            <v>1.1999</v>
          </cell>
          <cell r="M37">
            <v>1.5281800000000001</v>
          </cell>
          <cell r="O37">
            <v>1.8872899999999999</v>
          </cell>
        </row>
        <row r="38">
          <cell r="D38">
            <v>31</v>
          </cell>
          <cell r="E38">
            <v>0.58223000000000003</v>
          </cell>
          <cell r="G38">
            <v>0.74621999999999999</v>
          </cell>
          <cell r="I38">
            <v>0.96145000000000003</v>
          </cell>
          <cell r="K38">
            <v>1.2414400000000001</v>
          </cell>
          <cell r="M38">
            <v>1.5889500000000001</v>
          </cell>
          <cell r="O38">
            <v>1.97854</v>
          </cell>
        </row>
        <row r="39">
          <cell r="D39">
            <v>32</v>
          </cell>
          <cell r="E39">
            <v>0.58760999999999997</v>
          </cell>
          <cell r="G39">
            <v>0.75805999999999996</v>
          </cell>
          <cell r="I39">
            <v>0.98368999999999995</v>
          </cell>
          <cell r="K39">
            <v>1.2843100000000001</v>
          </cell>
          <cell r="M39">
            <v>1.6584700000000001</v>
          </cell>
          <cell r="O39">
            <v>2.07525</v>
          </cell>
        </row>
        <row r="40">
          <cell r="D40">
            <v>33</v>
          </cell>
          <cell r="E40">
            <v>0.58694999999999997</v>
          </cell>
          <cell r="G40">
            <v>0.76334000000000002</v>
          </cell>
          <cell r="I40">
            <v>0.99982000000000004</v>
          </cell>
          <cell r="K40">
            <v>1.31416</v>
          </cell>
          <cell r="M40">
            <v>1.7185999999999999</v>
          </cell>
          <cell r="O40">
            <v>2.1838199999999999</v>
          </cell>
        </row>
        <row r="41">
          <cell r="D41">
            <v>34</v>
          </cell>
          <cell r="E41">
            <v>0.57725000000000004</v>
          </cell>
          <cell r="G41">
            <v>0.75614000000000003</v>
          </cell>
          <cell r="I41">
            <v>0.999</v>
          </cell>
          <cell r="K41">
            <v>1.3253900000000001</v>
          </cell>
          <cell r="M41">
            <v>1.7561500000000001</v>
          </cell>
          <cell r="O41">
            <v>2.2603200000000001</v>
          </cell>
        </row>
        <row r="42">
          <cell r="D42">
            <v>35</v>
          </cell>
          <cell r="E42">
            <v>0.55598999999999998</v>
          </cell>
          <cell r="G42">
            <v>0.73258000000000001</v>
          </cell>
          <cell r="I42">
            <v>0.97406000000000004</v>
          </cell>
          <cell r="K42">
            <v>1.30284</v>
          </cell>
          <cell r="M42">
            <v>1.7472099999999999</v>
          </cell>
          <cell r="O42">
            <v>2.2259199999999999</v>
          </cell>
        </row>
        <row r="43">
          <cell r="D43">
            <v>36</v>
          </cell>
          <cell r="E43">
            <v>0.52032999999999996</v>
          </cell>
          <cell r="G43">
            <v>0.68777999999999995</v>
          </cell>
          <cell r="I43">
            <v>0.91656000000000004</v>
          </cell>
          <cell r="K43">
            <v>1.23194</v>
          </cell>
          <cell r="M43">
            <v>1.6609700000000001</v>
          </cell>
          <cell r="O43">
            <v>2.2256200000000002</v>
          </cell>
        </row>
        <row r="44">
          <cell r="D44">
            <v>37</v>
          </cell>
          <cell r="E44">
            <v>0.47149999999999997</v>
          </cell>
          <cell r="G44">
            <v>0.62116000000000005</v>
          </cell>
          <cell r="I44">
            <v>0.82599</v>
          </cell>
          <cell r="K44">
            <v>1.1080099999999999</v>
          </cell>
          <cell r="M44">
            <v>1.4882</v>
          </cell>
          <cell r="O44">
            <v>1.98539</v>
          </cell>
        </row>
        <row r="45">
          <cell r="D45">
            <v>38</v>
          </cell>
          <cell r="E45">
            <v>0.40992000000000001</v>
          </cell>
          <cell r="G45">
            <v>0.53474999999999995</v>
          </cell>
          <cell r="I45">
            <v>0.70487999999999995</v>
          </cell>
          <cell r="K45">
            <v>0.93283000000000005</v>
          </cell>
          <cell r="M45">
            <v>1.2338199999999999</v>
          </cell>
          <cell r="O45">
            <v>1.6033299999999999</v>
          </cell>
        </row>
        <row r="46">
          <cell r="D46">
            <v>39</v>
          </cell>
          <cell r="E46">
            <v>0.3372</v>
          </cell>
          <cell r="G46">
            <v>0.43496000000000001</v>
          </cell>
          <cell r="I46">
            <v>0.56064000000000003</v>
          </cell>
          <cell r="K46">
            <v>0.72446999999999995</v>
          </cell>
          <cell r="M46">
            <v>0.91618999999999995</v>
          </cell>
          <cell r="O46">
            <v>1.1195999999999999</v>
          </cell>
        </row>
        <row r="47">
          <cell r="D47">
            <v>40</v>
          </cell>
          <cell r="E47">
            <v>0.26278000000000001</v>
          </cell>
          <cell r="G47">
            <v>0.3276</v>
          </cell>
          <cell r="I47">
            <v>0.40723999999999999</v>
          </cell>
          <cell r="K47">
            <v>0.49801000000000001</v>
          </cell>
          <cell r="M47">
            <v>0.58664000000000005</v>
          </cell>
          <cell r="O47">
            <v>0.62534000000000001</v>
          </cell>
        </row>
        <row r="48">
          <cell r="D48">
            <v>41</v>
          </cell>
          <cell r="E48">
            <v>0.18792</v>
          </cell>
          <cell r="G48">
            <v>0.22291</v>
          </cell>
          <cell r="I48">
            <v>0.25931999999999999</v>
          </cell>
          <cell r="K48">
            <v>0.28760000000000002</v>
          </cell>
          <cell r="M48">
            <v>0.28386</v>
          </cell>
          <cell r="O48">
            <v>0.19439000000000001</v>
          </cell>
        </row>
        <row r="49">
          <cell r="D49">
            <v>42</v>
          </cell>
          <cell r="E49">
            <v>0.11848</v>
          </cell>
          <cell r="G49">
            <v>0.12795000000000001</v>
          </cell>
          <cell r="I49">
            <v>0.12877</v>
          </cell>
          <cell r="K49">
            <v>0.10747</v>
          </cell>
          <cell r="M49">
            <v>3.9379999999999998E-2</v>
          </cell>
          <cell r="O49">
            <v>-0.12640000000000001</v>
          </cell>
        </row>
        <row r="50">
          <cell r="D50">
            <v>43</v>
          </cell>
          <cell r="E50">
            <v>5.7860000000000002E-2</v>
          </cell>
          <cell r="G50">
            <v>4.793E-2</v>
          </cell>
          <cell r="I50">
            <v>2.3310000000000001E-2</v>
          </cell>
          <cell r="K50">
            <v>-3.0190000000000002E-2</v>
          </cell>
          <cell r="M50">
            <v>-0.13391</v>
          </cell>
          <cell r="O50">
            <v>-0.16414999999999999</v>
          </cell>
        </row>
        <row r="51">
          <cell r="D51">
            <v>44</v>
          </cell>
          <cell r="E51">
            <v>8.9800000000000001E-3</v>
          </cell>
          <cell r="G51">
            <v>-1.4489999999999999E-2</v>
          </cell>
          <cell r="I51">
            <v>-5.509E-2</v>
          </cell>
          <cell r="K51">
            <v>-0.12526000000000001</v>
          </cell>
          <cell r="M51">
            <v>-0.24237</v>
          </cell>
          <cell r="O51">
            <v>-0.42913000000000001</v>
          </cell>
        </row>
        <row r="52">
          <cell r="D52">
            <v>45</v>
          </cell>
          <cell r="E52">
            <v>-2.8649999999999998E-2</v>
          </cell>
          <cell r="G52">
            <v>-5.9619999999999999E-2</v>
          </cell>
          <cell r="I52">
            <v>-0.10766000000000001</v>
          </cell>
          <cell r="K52">
            <v>-0.18259</v>
          </cell>
          <cell r="M52">
            <v>-0.29582000000000003</v>
          </cell>
          <cell r="O52">
            <v>-0.46160000000000001</v>
          </cell>
        </row>
        <row r="53">
          <cell r="D53">
            <v>46</v>
          </cell>
          <cell r="E53">
            <v>-5.4829999999999997E-2</v>
          </cell>
          <cell r="G53">
            <v>-8.8870000000000005E-2</v>
          </cell>
          <cell r="I53">
            <v>-0.13880999999999999</v>
          </cell>
          <cell r="K53">
            <v>-0.21088999999999999</v>
          </cell>
          <cell r="M53">
            <v>-0.31322</v>
          </cell>
          <cell r="O53">
            <v>-0.45251999999999998</v>
          </cell>
        </row>
        <row r="54">
          <cell r="D54">
            <v>47</v>
          </cell>
          <cell r="E54">
            <v>-7.2260000000000005E-2</v>
          </cell>
          <cell r="G54">
            <v>-0.10668999999999999</v>
          </cell>
          <cell r="I54">
            <v>-0.15403</v>
          </cell>
          <cell r="K54">
            <v>-0.21918000000000001</v>
          </cell>
          <cell r="M54">
            <v>-0.30636999999999998</v>
          </cell>
          <cell r="O54">
            <v>-0.41946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abSelected="1" topLeftCell="O1" zoomScale="90" zoomScaleNormal="90" workbookViewId="0">
      <selection activeCell="R2" sqref="R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4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-0.30230000000000001</v>
      </c>
      <c r="B8" s="5">
        <v>2000.0519999999999</v>
      </c>
      <c r="C8" s="6"/>
      <c r="D8" s="6">
        <v>1</v>
      </c>
      <c r="E8" s="5">
        <v>-0.17946999999999999</v>
      </c>
      <c r="F8" s="5">
        <v>2000.002</v>
      </c>
      <c r="G8" s="5">
        <v>-0.23299</v>
      </c>
      <c r="H8" s="5">
        <v>1999.952</v>
      </c>
      <c r="I8" s="5">
        <v>-0.30230000000000001</v>
      </c>
      <c r="J8" s="5">
        <v>2000.0519999999999</v>
      </c>
      <c r="K8" s="5">
        <v>-0.39089000000000002</v>
      </c>
      <c r="L8" s="5">
        <v>2000.002</v>
      </c>
      <c r="M8" s="5">
        <v>-0.50100999999999996</v>
      </c>
      <c r="N8" s="5">
        <v>2000.002</v>
      </c>
      <c r="O8" s="5">
        <v>-0.62807000000000002</v>
      </c>
      <c r="P8" s="5">
        <v>2000.002</v>
      </c>
    </row>
    <row r="9" spans="1:18" s="5" customFormat="1" x14ac:dyDescent="0.2">
      <c r="A9" s="5">
        <v>-0.32252999999999998</v>
      </c>
      <c r="B9" s="5">
        <v>1999.952</v>
      </c>
      <c r="C9" s="6"/>
      <c r="D9" s="6">
        <v>2</v>
      </c>
      <c r="E9" s="5">
        <v>-0.18185999999999999</v>
      </c>
      <c r="F9" s="5">
        <v>2000.002</v>
      </c>
      <c r="G9" s="5">
        <v>-0.24121999999999999</v>
      </c>
      <c r="H9" s="5">
        <v>2000.0519999999999</v>
      </c>
      <c r="I9" s="5">
        <v>-0.32252999999999998</v>
      </c>
      <c r="J9" s="5">
        <v>1999.952</v>
      </c>
      <c r="K9" s="5">
        <v>-0.43213000000000001</v>
      </c>
      <c r="L9" s="5">
        <v>2000.002</v>
      </c>
      <c r="M9" s="5">
        <v>-0.57767999999999997</v>
      </c>
      <c r="N9" s="5">
        <v>1999.952</v>
      </c>
      <c r="O9" s="5">
        <v>-0.74728000000000006</v>
      </c>
      <c r="P9" s="5">
        <v>2000.1020000000001</v>
      </c>
    </row>
    <row r="10" spans="1:18" s="5" customFormat="1" x14ac:dyDescent="0.2">
      <c r="A10" s="5">
        <v>-0.32852999999999999</v>
      </c>
      <c r="B10" s="5">
        <v>2000.0519999999999</v>
      </c>
      <c r="C10" s="6"/>
      <c r="D10" s="6">
        <v>3</v>
      </c>
      <c r="E10" s="5">
        <v>-0.17546</v>
      </c>
      <c r="F10" s="5">
        <v>2000.1020000000001</v>
      </c>
      <c r="G10" s="5">
        <v>-0.23838999999999999</v>
      </c>
      <c r="H10" s="5">
        <v>2000.002</v>
      </c>
      <c r="I10" s="5">
        <v>-0.32852999999999999</v>
      </c>
      <c r="J10" s="5">
        <v>2000.0519999999999</v>
      </c>
      <c r="K10" s="5">
        <v>-0.45771000000000001</v>
      </c>
      <c r="L10" s="5">
        <v>1999.952</v>
      </c>
      <c r="M10" s="5">
        <v>-0.63741999999999999</v>
      </c>
      <c r="N10" s="5">
        <v>2000.002</v>
      </c>
      <c r="O10" s="5">
        <v>-0.86311000000000004</v>
      </c>
      <c r="P10" s="5">
        <v>2000.002</v>
      </c>
    </row>
    <row r="11" spans="1:18" s="5" customFormat="1" x14ac:dyDescent="0.2">
      <c r="A11" s="5">
        <v>-0.31262000000000001</v>
      </c>
      <c r="B11" s="5">
        <v>2000.0519999999999</v>
      </c>
      <c r="C11" s="6"/>
      <c r="D11" s="6">
        <v>4</v>
      </c>
      <c r="E11" s="5">
        <v>-0.15778</v>
      </c>
      <c r="F11" s="5">
        <v>2000.0519999999999</v>
      </c>
      <c r="G11" s="5">
        <v>-0.21955</v>
      </c>
      <c r="H11" s="5">
        <v>2000.002</v>
      </c>
      <c r="I11" s="5">
        <v>-0.31262000000000001</v>
      </c>
      <c r="J11" s="5">
        <v>2000.0519999999999</v>
      </c>
      <c r="K11" s="5">
        <v>-0.45448</v>
      </c>
      <c r="L11" s="5">
        <v>2000.002</v>
      </c>
      <c r="M11" s="5">
        <v>-0.66639999999999999</v>
      </c>
      <c r="N11" s="5">
        <v>2000.1020000000001</v>
      </c>
      <c r="O11" s="5">
        <v>-0.95799000000000001</v>
      </c>
      <c r="P11" s="5">
        <v>2000.0519999999999</v>
      </c>
    </row>
    <row r="12" spans="1:18" s="5" customFormat="1" x14ac:dyDescent="0.2">
      <c r="A12" s="5">
        <v>-0.26766000000000001</v>
      </c>
      <c r="B12" s="5">
        <v>2000.002</v>
      </c>
      <c r="C12" s="6"/>
      <c r="D12" s="6">
        <v>5</v>
      </c>
      <c r="E12" s="5">
        <v>-0.12720000000000001</v>
      </c>
      <c r="F12" s="5">
        <v>2000.002</v>
      </c>
      <c r="G12" s="5">
        <v>-0.18104000000000001</v>
      </c>
      <c r="H12" s="5">
        <v>2000.002</v>
      </c>
      <c r="I12" s="5">
        <v>-0.26766000000000001</v>
      </c>
      <c r="J12" s="5">
        <v>2000.002</v>
      </c>
      <c r="K12" s="5">
        <v>-0.40942000000000001</v>
      </c>
      <c r="L12" s="5">
        <v>2000.002</v>
      </c>
      <c r="M12" s="5">
        <v>-0.64312999999999998</v>
      </c>
      <c r="N12" s="5">
        <v>1999.952</v>
      </c>
      <c r="O12" s="5">
        <v>-1.0131399999999999</v>
      </c>
      <c r="P12" s="5">
        <v>2000.002</v>
      </c>
    </row>
    <row r="13" spans="1:18" s="5" customFormat="1" x14ac:dyDescent="0.2">
      <c r="A13" s="5">
        <v>-0.18870999999999999</v>
      </c>
      <c r="B13" s="5">
        <v>1999.952</v>
      </c>
      <c r="C13" s="6"/>
      <c r="D13" s="6">
        <v>6</v>
      </c>
      <c r="E13" s="5">
        <v>-8.3430000000000004E-2</v>
      </c>
      <c r="F13" s="5">
        <v>2000.002</v>
      </c>
      <c r="G13" s="5">
        <v>-0.12175</v>
      </c>
      <c r="H13" s="5">
        <v>1999.902</v>
      </c>
      <c r="I13" s="5">
        <v>-0.18870999999999999</v>
      </c>
      <c r="J13" s="5">
        <v>1999.952</v>
      </c>
      <c r="K13" s="5">
        <v>-0.31092999999999998</v>
      </c>
      <c r="L13" s="5">
        <v>1999.952</v>
      </c>
      <c r="M13" s="5">
        <v>-0.54081000000000001</v>
      </c>
      <c r="N13" s="5">
        <v>2000.002</v>
      </c>
      <c r="O13" s="5">
        <v>-0.97289999999999999</v>
      </c>
      <c r="P13" s="5">
        <v>2000.002</v>
      </c>
    </row>
    <row r="14" spans="1:18" s="5" customFormat="1" x14ac:dyDescent="0.2">
      <c r="A14" s="5">
        <v>-7.7049999999999993E-2</v>
      </c>
      <c r="B14" s="5">
        <v>2000.002</v>
      </c>
      <c r="C14" s="6"/>
      <c r="D14" s="6">
        <v>7</v>
      </c>
      <c r="E14" s="5">
        <v>-2.896E-2</v>
      </c>
      <c r="F14" s="5">
        <v>1999.952</v>
      </c>
      <c r="G14" s="5">
        <v>-4.403E-2</v>
      </c>
      <c r="H14" s="5">
        <v>1999.952</v>
      </c>
      <c r="I14" s="5">
        <v>-7.7049999999999993E-2</v>
      </c>
      <c r="J14" s="5">
        <v>2000.002</v>
      </c>
      <c r="K14" s="5">
        <v>-0.15337000000000001</v>
      </c>
      <c r="L14" s="5">
        <v>1999.952</v>
      </c>
      <c r="M14" s="5">
        <v>-0.33377000000000001</v>
      </c>
      <c r="N14" s="5">
        <v>1999.952</v>
      </c>
      <c r="O14" s="5">
        <v>-0.77256000000000002</v>
      </c>
      <c r="P14" s="5">
        <v>2000.002</v>
      </c>
    </row>
    <row r="15" spans="1:18" s="5" customFormat="1" x14ac:dyDescent="0.2">
      <c r="A15" s="5">
        <v>5.5890000000000002E-2</v>
      </c>
      <c r="B15" s="5">
        <v>2000.002</v>
      </c>
      <c r="C15" s="6"/>
      <c r="D15" s="6">
        <v>8</v>
      </c>
      <c r="E15" s="5">
        <v>3.1559999999999998E-2</v>
      </c>
      <c r="F15" s="5">
        <v>2000.002</v>
      </c>
      <c r="G15" s="5">
        <v>4.5199999999999997E-2</v>
      </c>
      <c r="H15" s="5">
        <v>1999.902</v>
      </c>
      <c r="I15" s="5">
        <v>5.5890000000000002E-2</v>
      </c>
      <c r="J15" s="5">
        <v>2000.002</v>
      </c>
      <c r="K15" s="5">
        <v>4.6800000000000001E-2</v>
      </c>
      <c r="L15" s="5">
        <v>2000.0519999999999</v>
      </c>
      <c r="M15" s="5">
        <v>-3.7060000000000003E-2</v>
      </c>
      <c r="N15" s="5">
        <v>2000.002</v>
      </c>
      <c r="O15" s="5">
        <v>-0.37857000000000002</v>
      </c>
      <c r="P15" s="5">
        <v>2000.1020000000001</v>
      </c>
    </row>
    <row r="16" spans="1:18" s="5" customFormat="1" x14ac:dyDescent="0.2">
      <c r="A16" s="5">
        <v>0.19263</v>
      </c>
      <c r="B16" s="5">
        <v>2000.1020000000001</v>
      </c>
      <c r="C16" s="6"/>
      <c r="D16" s="6">
        <v>9</v>
      </c>
      <c r="E16" s="5">
        <v>9.2219999999999996E-2</v>
      </c>
      <c r="F16" s="5">
        <v>2000.002</v>
      </c>
      <c r="G16" s="5">
        <v>0.13489000000000001</v>
      </c>
      <c r="H16" s="5">
        <v>2000.002</v>
      </c>
      <c r="I16" s="5">
        <v>0.19263</v>
      </c>
      <c r="J16" s="5">
        <v>2000.1020000000001</v>
      </c>
      <c r="K16" s="5">
        <v>0.25949</v>
      </c>
      <c r="L16" s="5">
        <v>2000.002</v>
      </c>
      <c r="M16" s="5">
        <v>0.30002000000000001</v>
      </c>
      <c r="N16" s="5">
        <v>2000.0519999999999</v>
      </c>
      <c r="O16" s="5">
        <v>0.15432000000000001</v>
      </c>
      <c r="P16" s="5">
        <v>2000.1020000000001</v>
      </c>
    </row>
    <row r="17" spans="1:16" s="5" customFormat="1" x14ac:dyDescent="0.2">
      <c r="A17" s="5">
        <v>0.31339</v>
      </c>
      <c r="B17" s="5">
        <v>1999.952</v>
      </c>
      <c r="C17" s="6"/>
      <c r="D17" s="6">
        <v>10</v>
      </c>
      <c r="E17" s="5">
        <v>0.14699999999999999</v>
      </c>
      <c r="F17" s="5">
        <v>2000.002</v>
      </c>
      <c r="G17" s="5">
        <v>0.21506</v>
      </c>
      <c r="H17" s="5">
        <v>2000.002</v>
      </c>
      <c r="I17" s="5">
        <v>0.31339</v>
      </c>
      <c r="J17" s="5">
        <v>1999.952</v>
      </c>
      <c r="K17" s="5">
        <v>0.44816</v>
      </c>
      <c r="L17" s="5">
        <v>1999.952</v>
      </c>
      <c r="M17" s="5">
        <v>0.60389999999999999</v>
      </c>
      <c r="N17" s="5">
        <v>1999.952</v>
      </c>
      <c r="O17" s="5">
        <v>0.67471999999999999</v>
      </c>
      <c r="P17" s="5">
        <v>1999.952</v>
      </c>
    </row>
    <row r="18" spans="1:16" s="5" customFormat="1" x14ac:dyDescent="0.2">
      <c r="A18" s="5">
        <v>0.40549000000000002</v>
      </c>
      <c r="B18" s="5">
        <v>1999.952</v>
      </c>
      <c r="C18" s="6"/>
      <c r="D18" s="6">
        <v>11</v>
      </c>
      <c r="E18" s="5">
        <v>0.19131000000000001</v>
      </c>
      <c r="F18" s="5">
        <v>2000.0519999999999</v>
      </c>
      <c r="G18" s="5">
        <v>0.27854000000000001</v>
      </c>
      <c r="H18" s="5">
        <v>1999.952</v>
      </c>
      <c r="I18" s="5">
        <v>0.40549000000000002</v>
      </c>
      <c r="J18" s="5">
        <v>1999.952</v>
      </c>
      <c r="K18" s="5">
        <v>0.58491000000000004</v>
      </c>
      <c r="L18" s="5">
        <v>2000.0519999999999</v>
      </c>
      <c r="M18" s="5">
        <v>0.81718000000000002</v>
      </c>
      <c r="N18" s="5">
        <v>2000.002</v>
      </c>
      <c r="O18" s="5">
        <v>1.03328</v>
      </c>
      <c r="P18" s="5">
        <v>2000.002</v>
      </c>
    </row>
    <row r="19" spans="1:16" s="5" customFormat="1" x14ac:dyDescent="0.2">
      <c r="A19" s="5">
        <v>0.46189999999999998</v>
      </c>
      <c r="B19" s="5">
        <v>1999.952</v>
      </c>
      <c r="C19" s="6"/>
      <c r="D19" s="6">
        <v>12</v>
      </c>
      <c r="E19" s="5">
        <v>0.22303000000000001</v>
      </c>
      <c r="F19" s="5">
        <v>2000.1020000000001</v>
      </c>
      <c r="G19" s="5">
        <v>0.32045000000000001</v>
      </c>
      <c r="H19" s="5">
        <v>1999.952</v>
      </c>
      <c r="I19" s="5">
        <v>0.46189999999999998</v>
      </c>
      <c r="J19" s="5">
        <v>1999.952</v>
      </c>
      <c r="K19" s="5">
        <v>0.66103999999999996</v>
      </c>
      <c r="L19" s="5">
        <v>1999.952</v>
      </c>
      <c r="M19" s="5">
        <v>0.92196999999999996</v>
      </c>
      <c r="N19" s="5">
        <v>2000.002</v>
      </c>
      <c r="O19" s="5">
        <v>1.18967</v>
      </c>
      <c r="P19" s="5">
        <v>2000.0519999999999</v>
      </c>
    </row>
    <row r="20" spans="1:16" s="5" customFormat="1" x14ac:dyDescent="0.2">
      <c r="A20" s="5">
        <v>0.48666999999999999</v>
      </c>
      <c r="B20" s="5">
        <v>2000.002</v>
      </c>
      <c r="C20" s="6"/>
      <c r="D20" s="6">
        <v>13</v>
      </c>
      <c r="E20" s="5">
        <v>0.24268000000000001</v>
      </c>
      <c r="F20" s="5">
        <v>2000.002</v>
      </c>
      <c r="G20" s="5">
        <v>0.34334999999999999</v>
      </c>
      <c r="H20" s="5">
        <v>2000.002</v>
      </c>
      <c r="I20" s="5">
        <v>0.48666999999999999</v>
      </c>
      <c r="J20" s="5">
        <v>2000.002</v>
      </c>
      <c r="K20" s="5">
        <v>0.68620999999999999</v>
      </c>
      <c r="L20" s="5">
        <v>1999.902</v>
      </c>
      <c r="M20" s="5">
        <v>0.94042000000000003</v>
      </c>
      <c r="N20" s="5">
        <v>2000.002</v>
      </c>
      <c r="O20" s="5">
        <v>1.1937899999999999</v>
      </c>
      <c r="P20" s="5">
        <v>2000.0519999999999</v>
      </c>
    </row>
    <row r="21" spans="1:16" s="5" customFormat="1" x14ac:dyDescent="0.2">
      <c r="A21" s="5">
        <v>0.4889</v>
      </c>
      <c r="B21" s="5">
        <v>2000.002</v>
      </c>
      <c r="C21" s="6"/>
      <c r="D21" s="6">
        <v>14</v>
      </c>
      <c r="E21" s="5">
        <v>0.25189</v>
      </c>
      <c r="F21" s="5">
        <v>2000.1020000000001</v>
      </c>
      <c r="G21" s="5">
        <v>0.34977000000000003</v>
      </c>
      <c r="H21" s="5">
        <v>1999.902</v>
      </c>
      <c r="I21" s="5">
        <v>0.4889</v>
      </c>
      <c r="J21" s="5">
        <v>2000.002</v>
      </c>
      <c r="K21" s="5">
        <v>0.67493999999999998</v>
      </c>
      <c r="L21" s="5">
        <v>1999.952</v>
      </c>
      <c r="M21" s="5">
        <v>0.90681</v>
      </c>
      <c r="N21" s="5">
        <v>1999.952</v>
      </c>
      <c r="O21" s="5">
        <v>1.1193200000000001</v>
      </c>
      <c r="P21" s="5">
        <v>2000.002</v>
      </c>
    </row>
    <row r="22" spans="1:16" s="5" customFormat="1" x14ac:dyDescent="0.2">
      <c r="A22" s="5">
        <v>0.47577999999999998</v>
      </c>
      <c r="B22" s="5">
        <v>1999.952</v>
      </c>
      <c r="C22" s="6"/>
      <c r="D22" s="6">
        <v>15</v>
      </c>
      <c r="E22" s="5">
        <v>0.25361</v>
      </c>
      <c r="F22" s="5">
        <v>2000.0519999999999</v>
      </c>
      <c r="G22" s="5">
        <v>0.34726000000000001</v>
      </c>
      <c r="H22" s="5">
        <v>1999.902</v>
      </c>
      <c r="I22" s="5">
        <v>0.47577999999999998</v>
      </c>
      <c r="J22" s="5">
        <v>1999.952</v>
      </c>
      <c r="K22" s="5">
        <v>0.64634000000000003</v>
      </c>
      <c r="L22" s="5">
        <v>2000.0519999999999</v>
      </c>
      <c r="M22" s="5">
        <v>0.85084000000000004</v>
      </c>
      <c r="N22" s="5">
        <v>2000.002</v>
      </c>
      <c r="O22" s="5">
        <v>1.02352</v>
      </c>
      <c r="P22" s="5">
        <v>2000.1020000000001</v>
      </c>
    </row>
    <row r="23" spans="1:16" s="5" customFormat="1" x14ac:dyDescent="0.2">
      <c r="A23" s="5">
        <v>0.45657999999999999</v>
      </c>
      <c r="B23" s="5">
        <v>2000.002</v>
      </c>
      <c r="C23" s="6"/>
      <c r="D23" s="6">
        <v>16</v>
      </c>
      <c r="E23" s="5">
        <v>0.25051000000000001</v>
      </c>
      <c r="F23" s="5">
        <v>2000.0519999999999</v>
      </c>
      <c r="G23" s="5">
        <v>0.33761999999999998</v>
      </c>
      <c r="H23" s="5">
        <v>1999.952</v>
      </c>
      <c r="I23" s="5">
        <v>0.45657999999999999</v>
      </c>
      <c r="J23" s="5">
        <v>2000.002</v>
      </c>
      <c r="K23" s="5">
        <v>0.61163999999999996</v>
      </c>
      <c r="L23" s="5">
        <v>2000.0519999999999</v>
      </c>
      <c r="M23" s="5">
        <v>0.79347999999999996</v>
      </c>
      <c r="N23" s="5">
        <v>2000.002</v>
      </c>
      <c r="O23" s="5">
        <v>0.93774999999999997</v>
      </c>
      <c r="P23" s="5">
        <v>2000.1020000000001</v>
      </c>
    </row>
    <row r="24" spans="1:16" s="5" customFormat="1" x14ac:dyDescent="0.2">
      <c r="A24" s="5">
        <v>0.43637999999999999</v>
      </c>
      <c r="B24" s="5">
        <v>1999.902</v>
      </c>
      <c r="C24" s="6"/>
      <c r="D24" s="6">
        <v>17</v>
      </c>
      <c r="E24" s="5">
        <v>0.24478</v>
      </c>
      <c r="F24" s="5">
        <v>2000.002</v>
      </c>
      <c r="G24" s="5">
        <v>0.32668000000000003</v>
      </c>
      <c r="H24" s="5">
        <v>1999.952</v>
      </c>
      <c r="I24" s="5">
        <v>0.43637999999999999</v>
      </c>
      <c r="J24" s="5">
        <v>1999.902</v>
      </c>
      <c r="K24" s="5">
        <v>0.57869000000000004</v>
      </c>
      <c r="L24" s="5">
        <v>1999.952</v>
      </c>
      <c r="M24" s="5">
        <v>0.74417</v>
      </c>
      <c r="N24" s="5">
        <v>2000.002</v>
      </c>
      <c r="O24" s="5">
        <v>0.87060000000000004</v>
      </c>
      <c r="P24" s="5">
        <v>2000.0519999999999</v>
      </c>
    </row>
    <row r="25" spans="1:16" s="5" customFormat="1" x14ac:dyDescent="0.2">
      <c r="A25" s="5">
        <v>0.41799999999999998</v>
      </c>
      <c r="B25" s="5">
        <v>2000.002</v>
      </c>
      <c r="C25" s="6"/>
      <c r="D25" s="6">
        <v>18</v>
      </c>
      <c r="E25" s="5">
        <v>0.23838999999999999</v>
      </c>
      <c r="F25" s="5">
        <v>2000.0519999999999</v>
      </c>
      <c r="G25" s="5">
        <v>0.31513999999999998</v>
      </c>
      <c r="H25" s="5">
        <v>2000.0519999999999</v>
      </c>
      <c r="I25" s="5">
        <v>0.41799999999999998</v>
      </c>
      <c r="J25" s="5">
        <v>2000.002</v>
      </c>
      <c r="K25" s="5">
        <v>0.55064999999999997</v>
      </c>
      <c r="L25" s="5">
        <v>1999.952</v>
      </c>
      <c r="M25" s="5">
        <v>0.70430000000000004</v>
      </c>
      <c r="N25" s="5">
        <v>1999.952</v>
      </c>
      <c r="O25" s="5">
        <v>0.82374999999999998</v>
      </c>
      <c r="P25" s="5">
        <v>2000.002</v>
      </c>
    </row>
    <row r="26" spans="1:16" s="5" customFormat="1" x14ac:dyDescent="0.2">
      <c r="A26" s="5">
        <v>0.4027</v>
      </c>
      <c r="B26" s="5">
        <v>1999.952</v>
      </c>
      <c r="C26" s="6"/>
      <c r="D26" s="6">
        <v>19</v>
      </c>
      <c r="E26" s="5">
        <v>0.23211000000000001</v>
      </c>
      <c r="F26" s="5">
        <v>2000.0519999999999</v>
      </c>
      <c r="G26" s="5">
        <v>0.30524000000000001</v>
      </c>
      <c r="H26" s="5">
        <v>1999.952</v>
      </c>
      <c r="I26" s="5">
        <v>0.4027</v>
      </c>
      <c r="J26" s="5">
        <v>1999.952</v>
      </c>
      <c r="K26" s="5">
        <v>0.52824000000000004</v>
      </c>
      <c r="L26" s="5">
        <v>2000.002</v>
      </c>
      <c r="M26" s="5">
        <v>0.67567999999999995</v>
      </c>
      <c r="N26" s="5">
        <v>2000.0519999999999</v>
      </c>
      <c r="O26" s="5">
        <v>0.79278999999999999</v>
      </c>
      <c r="P26" s="5">
        <v>2000.0519999999999</v>
      </c>
    </row>
    <row r="27" spans="1:16" s="5" customFormat="1" x14ac:dyDescent="0.2">
      <c r="A27" s="5">
        <v>0.39190999999999998</v>
      </c>
      <c r="B27" s="5">
        <v>2000.002</v>
      </c>
      <c r="C27" s="6"/>
      <c r="D27" s="6">
        <v>20</v>
      </c>
      <c r="E27" s="5">
        <v>0.22609000000000001</v>
      </c>
      <c r="F27" s="5">
        <v>2000.002</v>
      </c>
      <c r="G27" s="5">
        <v>0.29738999999999999</v>
      </c>
      <c r="H27" s="5">
        <v>1999.902</v>
      </c>
      <c r="I27" s="5">
        <v>0.39190999999999998</v>
      </c>
      <c r="J27" s="5">
        <v>2000.002</v>
      </c>
      <c r="K27" s="5">
        <v>0.51295000000000002</v>
      </c>
      <c r="L27" s="5">
        <v>1999.952</v>
      </c>
    </row>
    <row r="28" spans="1:16" s="5" customFormat="1" x14ac:dyDescent="0.2">
      <c r="A28" s="5">
        <v>0.38683000000000001</v>
      </c>
      <c r="B28" s="5">
        <v>2000.002</v>
      </c>
      <c r="C28" s="6"/>
      <c r="D28" s="6">
        <v>21</v>
      </c>
      <c r="E28" s="5">
        <v>0.22212999999999999</v>
      </c>
      <c r="F28" s="5">
        <v>2000.002</v>
      </c>
      <c r="G28" s="5">
        <v>0.29242000000000001</v>
      </c>
      <c r="H28" s="5">
        <v>1999.952</v>
      </c>
      <c r="I28" s="5">
        <v>0.38683000000000001</v>
      </c>
      <c r="J28" s="5">
        <v>2000.002</v>
      </c>
      <c r="K28" s="5">
        <v>0.50453000000000003</v>
      </c>
      <c r="L28" s="5">
        <v>1999.902</v>
      </c>
    </row>
    <row r="29" spans="1:16" s="5" customFormat="1" x14ac:dyDescent="0.2">
      <c r="A29" s="5">
        <v>0.38034000000000001</v>
      </c>
      <c r="B29" s="5">
        <v>2000.002</v>
      </c>
      <c r="C29" s="6"/>
      <c r="D29" s="6">
        <v>22</v>
      </c>
      <c r="E29" s="5">
        <v>0.21793000000000001</v>
      </c>
      <c r="F29" s="5">
        <v>1999.952</v>
      </c>
      <c r="G29" s="5">
        <v>0.28732000000000002</v>
      </c>
      <c r="H29" s="5">
        <v>2000.0519999999999</v>
      </c>
      <c r="I29" s="5">
        <v>0.38034000000000001</v>
      </c>
      <c r="J29" s="5">
        <v>2000.002</v>
      </c>
      <c r="K29" s="5">
        <v>0.49552000000000002</v>
      </c>
      <c r="L29" s="5">
        <v>2000.0519999999999</v>
      </c>
    </row>
    <row r="30" spans="1:16" s="5" customFormat="1" x14ac:dyDescent="0.2">
      <c r="A30" s="5">
        <v>0.36801</v>
      </c>
      <c r="B30" s="5">
        <v>1999.952</v>
      </c>
      <c r="C30" s="6"/>
      <c r="D30" s="6">
        <v>23</v>
      </c>
      <c r="E30" s="5">
        <v>0.21390999999999999</v>
      </c>
      <c r="F30" s="5">
        <v>2000.0519999999999</v>
      </c>
      <c r="G30" s="5">
        <v>0.27992</v>
      </c>
      <c r="H30" s="5">
        <v>2000.002</v>
      </c>
      <c r="I30" s="5">
        <v>0.36801</v>
      </c>
      <c r="J30" s="5">
        <v>1999.952</v>
      </c>
      <c r="K30" s="5">
        <v>0.48166999999999999</v>
      </c>
      <c r="L30" s="5">
        <v>1999.952</v>
      </c>
    </row>
    <row r="31" spans="1:16" s="5" customFormat="1" x14ac:dyDescent="0.2">
      <c r="A31" s="5">
        <v>0.35952000000000001</v>
      </c>
      <c r="B31" s="5">
        <v>1999.952</v>
      </c>
      <c r="C31" s="6"/>
      <c r="D31" s="6">
        <v>24</v>
      </c>
      <c r="E31" s="5">
        <v>0.21056</v>
      </c>
      <c r="F31" s="5">
        <v>2000.0519999999999</v>
      </c>
      <c r="G31" s="5">
        <v>0.27421000000000001</v>
      </c>
      <c r="H31" s="5">
        <v>2000.002</v>
      </c>
      <c r="I31" s="5">
        <v>0.35952000000000001</v>
      </c>
      <c r="J31" s="5">
        <v>1999.952</v>
      </c>
      <c r="K31" s="5">
        <v>0.47121000000000002</v>
      </c>
      <c r="L31" s="5">
        <v>2000.0519999999999</v>
      </c>
      <c r="M31" s="5">
        <v>0.60646999999999995</v>
      </c>
      <c r="N31" s="5">
        <v>1999.952</v>
      </c>
      <c r="O31" s="5">
        <v>0.73409000000000002</v>
      </c>
      <c r="P31" s="5">
        <v>2000.1020000000001</v>
      </c>
    </row>
    <row r="32" spans="1:16" s="5" customFormat="1" x14ac:dyDescent="0.2">
      <c r="A32" s="5">
        <v>0.35476999999999997</v>
      </c>
      <c r="B32" s="5">
        <v>1999.952</v>
      </c>
      <c r="C32" s="6"/>
      <c r="D32" s="6">
        <v>25</v>
      </c>
      <c r="E32" s="5">
        <v>0.20849000000000001</v>
      </c>
      <c r="F32" s="5">
        <v>2000.0519999999999</v>
      </c>
      <c r="G32" s="5">
        <v>0.27107999999999999</v>
      </c>
      <c r="H32" s="5">
        <v>2000.002</v>
      </c>
      <c r="I32" s="5">
        <v>0.35476999999999997</v>
      </c>
      <c r="J32" s="5">
        <v>1999.952</v>
      </c>
      <c r="K32" s="5">
        <v>0.46528000000000003</v>
      </c>
      <c r="L32" s="5">
        <v>2000.0519999999999</v>
      </c>
      <c r="M32" s="5">
        <v>0.60121999999999998</v>
      </c>
      <c r="N32" s="5">
        <v>2000.0519999999999</v>
      </c>
      <c r="O32" s="5">
        <v>0.73002999999999996</v>
      </c>
      <c r="P32" s="5">
        <v>2000.002</v>
      </c>
    </row>
    <row r="33" spans="1:16" s="5" customFormat="1" x14ac:dyDescent="0.2">
      <c r="A33" s="5">
        <v>0.35285</v>
      </c>
      <c r="B33" s="5">
        <v>2000.0519999999999</v>
      </c>
      <c r="C33" s="6"/>
      <c r="D33" s="6">
        <v>26</v>
      </c>
      <c r="E33" s="5">
        <v>0.20746999999999999</v>
      </c>
      <c r="F33" s="5">
        <v>2000.002</v>
      </c>
      <c r="G33" s="5">
        <v>0.26960000000000001</v>
      </c>
      <c r="H33" s="5">
        <v>2000.002</v>
      </c>
      <c r="I33" s="5">
        <v>0.35285</v>
      </c>
      <c r="J33" s="5">
        <v>2000.0519999999999</v>
      </c>
      <c r="K33" s="5">
        <v>0.46255000000000002</v>
      </c>
      <c r="L33" s="5">
        <v>2000.0519999999999</v>
      </c>
      <c r="M33" s="5">
        <v>0.59843000000000002</v>
      </c>
      <c r="N33" s="5">
        <v>1999.952</v>
      </c>
      <c r="O33" s="5">
        <v>0.72862000000000005</v>
      </c>
      <c r="P33" s="5">
        <v>2000.002</v>
      </c>
    </row>
    <row r="34" spans="1:16" s="5" customFormat="1" x14ac:dyDescent="0.2">
      <c r="A34" s="5">
        <v>0.35293999999999998</v>
      </c>
      <c r="B34" s="5">
        <v>2000.002</v>
      </c>
      <c r="C34" s="6"/>
      <c r="D34" s="6">
        <v>27</v>
      </c>
      <c r="E34" s="5">
        <v>0.20741999999999999</v>
      </c>
      <c r="F34" s="5">
        <v>2000.002</v>
      </c>
      <c r="G34" s="5">
        <v>0.26965</v>
      </c>
      <c r="H34" s="5">
        <v>2000.002</v>
      </c>
      <c r="I34" s="5">
        <v>0.35293999999999998</v>
      </c>
      <c r="J34" s="5">
        <v>2000.002</v>
      </c>
      <c r="K34" s="5">
        <v>0.4632</v>
      </c>
      <c r="L34" s="5">
        <v>1999.952</v>
      </c>
      <c r="M34" s="5">
        <v>0.60062000000000004</v>
      </c>
      <c r="N34" s="5">
        <v>2000.0519999999999</v>
      </c>
      <c r="O34" s="5">
        <v>0.73248000000000002</v>
      </c>
      <c r="P34" s="5">
        <v>2000.1020000000001</v>
      </c>
    </row>
    <row r="35" spans="1:16" s="5" customFormat="1" x14ac:dyDescent="0.2">
      <c r="A35" s="5">
        <v>0.35505999999999999</v>
      </c>
      <c r="B35" s="5">
        <v>1999.902</v>
      </c>
      <c r="C35" s="6"/>
      <c r="D35" s="6">
        <v>28</v>
      </c>
      <c r="E35" s="5">
        <v>0.20832000000000001</v>
      </c>
      <c r="F35" s="5">
        <v>2000.0519999999999</v>
      </c>
      <c r="G35" s="5">
        <v>0.27100999999999997</v>
      </c>
      <c r="H35" s="5">
        <v>1999.952</v>
      </c>
      <c r="I35" s="5">
        <v>0.35505999999999999</v>
      </c>
      <c r="J35" s="5">
        <v>1999.902</v>
      </c>
      <c r="K35" s="5">
        <v>0.46590999999999999</v>
      </c>
      <c r="L35" s="5">
        <v>1999.952</v>
      </c>
      <c r="M35" s="5">
        <v>0.60924999999999996</v>
      </c>
      <c r="N35" s="5">
        <v>2000.002</v>
      </c>
      <c r="O35" s="5">
        <v>0.74597000000000002</v>
      </c>
      <c r="P35" s="5">
        <v>2000.0519999999999</v>
      </c>
    </row>
    <row r="36" spans="1:16" s="5" customFormat="1" x14ac:dyDescent="0.2">
      <c r="A36" s="5">
        <v>0.35904999999999998</v>
      </c>
      <c r="B36" s="5">
        <v>2000.002</v>
      </c>
      <c r="C36" s="6"/>
      <c r="D36" s="6">
        <v>29</v>
      </c>
      <c r="E36" s="5">
        <v>0.20985000000000001</v>
      </c>
      <c r="F36" s="5">
        <v>2000.1020000000001</v>
      </c>
      <c r="G36" s="5">
        <v>0.27390999999999999</v>
      </c>
      <c r="H36" s="5">
        <v>1999.952</v>
      </c>
      <c r="I36" s="5">
        <v>0.35904999999999998</v>
      </c>
      <c r="J36" s="5">
        <v>2000.002</v>
      </c>
      <c r="K36" s="5">
        <v>0.47209000000000001</v>
      </c>
      <c r="L36" s="5">
        <v>1999.952</v>
      </c>
      <c r="M36" s="5">
        <v>0.61633000000000004</v>
      </c>
      <c r="N36" s="5">
        <v>1999.952</v>
      </c>
      <c r="O36" s="5">
        <v>0.76788999999999996</v>
      </c>
      <c r="P36" s="5">
        <v>2000.002</v>
      </c>
    </row>
    <row r="37" spans="1:16" s="5" customFormat="1" x14ac:dyDescent="0.2">
      <c r="A37" s="5">
        <v>0.36525999999999997</v>
      </c>
      <c r="B37" s="5">
        <v>2000.002</v>
      </c>
      <c r="C37" s="6"/>
      <c r="D37" s="6">
        <v>30</v>
      </c>
      <c r="E37" s="5">
        <v>0.21193999999999999</v>
      </c>
      <c r="F37" s="5">
        <v>2000.002</v>
      </c>
      <c r="G37" s="5">
        <v>0.27723999999999999</v>
      </c>
      <c r="H37" s="5">
        <v>1999.952</v>
      </c>
      <c r="I37" s="5">
        <v>0.36525999999999997</v>
      </c>
      <c r="J37" s="5">
        <v>2000.002</v>
      </c>
      <c r="K37" s="5">
        <v>0.48121999999999998</v>
      </c>
      <c r="L37" s="5">
        <v>2000.0519999999999</v>
      </c>
      <c r="M37" s="5">
        <v>0.62800999999999996</v>
      </c>
      <c r="N37" s="5">
        <v>1999.952</v>
      </c>
      <c r="O37" s="5">
        <v>0.78895999999999999</v>
      </c>
      <c r="P37" s="5">
        <v>1999.952</v>
      </c>
    </row>
    <row r="38" spans="1:16" s="5" customFormat="1" x14ac:dyDescent="0.2">
      <c r="A38" s="5">
        <v>0.37312000000000001</v>
      </c>
      <c r="B38" s="5">
        <v>2000.002</v>
      </c>
      <c r="C38" s="6"/>
      <c r="D38" s="6">
        <v>31</v>
      </c>
      <c r="E38" s="5">
        <v>0.21385999999999999</v>
      </c>
      <c r="F38" s="5">
        <v>1999.952</v>
      </c>
      <c r="G38" s="5">
        <v>0.28173999999999999</v>
      </c>
      <c r="H38" s="5">
        <v>1999.902</v>
      </c>
      <c r="I38" s="5">
        <v>0.37312000000000001</v>
      </c>
      <c r="J38" s="5">
        <v>2000.002</v>
      </c>
      <c r="K38" s="5">
        <v>0.49454999999999999</v>
      </c>
      <c r="L38" s="5">
        <v>2000.002</v>
      </c>
      <c r="M38" s="5">
        <v>0.64773999999999998</v>
      </c>
      <c r="N38" s="5">
        <v>2000.002</v>
      </c>
      <c r="O38" s="5">
        <v>0.81954000000000005</v>
      </c>
      <c r="P38" s="5">
        <v>2000.002</v>
      </c>
    </row>
    <row r="39" spans="1:16" s="5" customFormat="1" x14ac:dyDescent="0.2">
      <c r="A39" s="5">
        <v>0.38079000000000002</v>
      </c>
      <c r="B39" s="5">
        <v>1999.902</v>
      </c>
      <c r="C39" s="6"/>
      <c r="D39" s="6">
        <v>32</v>
      </c>
      <c r="E39" s="5">
        <v>0.21501000000000001</v>
      </c>
      <c r="F39" s="5">
        <v>2000.1020000000001</v>
      </c>
      <c r="G39" s="5">
        <v>0.28537000000000001</v>
      </c>
      <c r="H39" s="5">
        <v>1999.952</v>
      </c>
      <c r="I39" s="5">
        <v>0.38079000000000002</v>
      </c>
      <c r="J39" s="5">
        <v>1999.902</v>
      </c>
      <c r="K39" s="5">
        <v>0.51146000000000003</v>
      </c>
      <c r="L39" s="5">
        <v>2000.002</v>
      </c>
      <c r="M39" s="5">
        <v>0.67564999999999997</v>
      </c>
      <c r="N39" s="5">
        <v>1999.952</v>
      </c>
      <c r="O39" s="5">
        <v>0.86595</v>
      </c>
      <c r="P39" s="5">
        <v>2000.002</v>
      </c>
    </row>
    <row r="40" spans="1:16" s="5" customFormat="1" x14ac:dyDescent="0.2">
      <c r="A40" s="5">
        <v>0.38790000000000002</v>
      </c>
      <c r="B40" s="5">
        <v>1999.902</v>
      </c>
      <c r="C40" s="6"/>
      <c r="D40" s="6">
        <v>33</v>
      </c>
      <c r="E40" s="5">
        <v>0.21410000000000001</v>
      </c>
      <c r="F40" s="5">
        <v>2000.1020000000001</v>
      </c>
      <c r="G40" s="5">
        <v>0.28703000000000001</v>
      </c>
      <c r="H40" s="5">
        <v>1999.952</v>
      </c>
      <c r="I40" s="5">
        <v>0.38790000000000002</v>
      </c>
      <c r="J40" s="5">
        <v>1999.902</v>
      </c>
      <c r="K40" s="5">
        <v>0.52573000000000003</v>
      </c>
      <c r="L40" s="5">
        <v>1999.902</v>
      </c>
      <c r="M40" s="5">
        <v>0.70548999999999995</v>
      </c>
      <c r="N40" s="5">
        <v>1999.952</v>
      </c>
      <c r="O40" s="5">
        <v>0.92395000000000005</v>
      </c>
      <c r="P40" s="5">
        <v>1999.952</v>
      </c>
    </row>
    <row r="41" spans="1:16" s="5" customFormat="1" x14ac:dyDescent="0.2">
      <c r="A41" s="5">
        <v>0.38863999999999999</v>
      </c>
      <c r="B41" s="5">
        <v>1999.952</v>
      </c>
      <c r="C41" s="6"/>
      <c r="D41" s="6">
        <v>34</v>
      </c>
      <c r="E41" s="5">
        <v>0.20967</v>
      </c>
      <c r="F41" s="5">
        <v>2000.0519999999999</v>
      </c>
      <c r="G41" s="5">
        <v>0.28450999999999999</v>
      </c>
      <c r="H41" s="5">
        <v>1999.952</v>
      </c>
      <c r="I41" s="5">
        <v>0.38863999999999999</v>
      </c>
      <c r="J41" s="5">
        <v>1999.952</v>
      </c>
      <c r="K41" s="5">
        <v>0.53315000000000001</v>
      </c>
      <c r="L41" s="5">
        <v>2000.0519999999999</v>
      </c>
      <c r="M41" s="5">
        <v>0.72870000000000001</v>
      </c>
      <c r="N41" s="5">
        <v>1999.952</v>
      </c>
      <c r="O41" s="5">
        <v>0.97907</v>
      </c>
      <c r="P41" s="5">
        <v>1999.952</v>
      </c>
    </row>
    <row r="42" spans="1:16" s="5" customFormat="1" x14ac:dyDescent="0.2">
      <c r="A42" s="5">
        <v>0.37951000000000001</v>
      </c>
      <c r="B42" s="5">
        <v>1999.902</v>
      </c>
      <c r="C42" s="6"/>
      <c r="D42" s="6">
        <v>35</v>
      </c>
      <c r="E42" s="5">
        <v>0.20054</v>
      </c>
      <c r="F42" s="5">
        <v>2000.0519999999999</v>
      </c>
      <c r="G42" s="5">
        <v>0.27188000000000001</v>
      </c>
      <c r="H42" s="5">
        <v>2000.002</v>
      </c>
      <c r="I42" s="5">
        <v>0.37951000000000001</v>
      </c>
      <c r="J42" s="5">
        <v>1999.902</v>
      </c>
      <c r="K42" s="5">
        <v>0.52693000000000001</v>
      </c>
      <c r="L42" s="5">
        <v>2000.0519999999999</v>
      </c>
      <c r="M42" s="5">
        <v>0.73209000000000002</v>
      </c>
      <c r="N42" s="5">
        <v>2000.002</v>
      </c>
      <c r="O42" s="5">
        <v>1.00482</v>
      </c>
      <c r="P42" s="5">
        <v>2000.0519999999999</v>
      </c>
    </row>
    <row r="43" spans="1:16" s="5" customFormat="1" x14ac:dyDescent="0.2">
      <c r="A43" s="5">
        <v>0.35513</v>
      </c>
      <c r="B43" s="5">
        <v>1999.902</v>
      </c>
      <c r="C43" s="6"/>
      <c r="D43" s="6">
        <v>36</v>
      </c>
      <c r="E43" s="5">
        <v>0.185</v>
      </c>
      <c r="F43" s="5">
        <v>1999.952</v>
      </c>
      <c r="G43" s="5">
        <v>0.25274999999999997</v>
      </c>
      <c r="H43" s="5">
        <v>1999.952</v>
      </c>
      <c r="I43" s="5">
        <v>0.35513</v>
      </c>
      <c r="J43" s="5">
        <v>1999.902</v>
      </c>
      <c r="K43" s="5">
        <v>0.49819999999999998</v>
      </c>
      <c r="L43" s="5">
        <v>1999.952</v>
      </c>
      <c r="M43" s="5">
        <v>0.69869999999999999</v>
      </c>
      <c r="N43" s="5">
        <v>2000.002</v>
      </c>
      <c r="O43" s="5">
        <v>0.97170999999999996</v>
      </c>
      <c r="P43" s="5">
        <v>2000.002</v>
      </c>
    </row>
    <row r="44" spans="1:16" s="5" customFormat="1" x14ac:dyDescent="0.2">
      <c r="A44" s="5">
        <v>0.31513999999999998</v>
      </c>
      <c r="B44" s="5">
        <v>1999.902</v>
      </c>
      <c r="C44" s="6"/>
      <c r="D44" s="6">
        <v>37</v>
      </c>
      <c r="E44" s="5">
        <v>0.16325000000000001</v>
      </c>
      <c r="F44" s="5">
        <v>1999.952</v>
      </c>
      <c r="G44" s="5">
        <v>0.22356000000000001</v>
      </c>
      <c r="H44" s="5">
        <v>1999.952</v>
      </c>
      <c r="I44" s="5">
        <v>0.31513999999999998</v>
      </c>
      <c r="J44" s="5">
        <v>1999.902</v>
      </c>
      <c r="K44" s="5">
        <v>0.44264999999999999</v>
      </c>
      <c r="L44" s="5">
        <v>2000.002</v>
      </c>
      <c r="M44" s="5">
        <v>0.62092999999999998</v>
      </c>
      <c r="N44" s="5">
        <v>2000.0519999999999</v>
      </c>
      <c r="O44" s="5">
        <v>0.86134999999999995</v>
      </c>
      <c r="P44" s="5">
        <v>2000.002</v>
      </c>
    </row>
    <row r="45" spans="1:16" s="5" customFormat="1" x14ac:dyDescent="0.2">
      <c r="A45" s="5">
        <v>0.25885999999999998</v>
      </c>
      <c r="B45" s="5">
        <v>2000.0519999999999</v>
      </c>
      <c r="C45" s="6"/>
      <c r="D45" s="6">
        <v>38</v>
      </c>
      <c r="E45" s="5">
        <v>0.13536999999999999</v>
      </c>
      <c r="F45" s="5">
        <v>2000.002</v>
      </c>
      <c r="G45" s="5">
        <v>0.18468000000000001</v>
      </c>
      <c r="H45" s="5">
        <v>1999.952</v>
      </c>
      <c r="I45" s="5">
        <v>0.25885999999999998</v>
      </c>
      <c r="J45" s="5">
        <v>2000.0519999999999</v>
      </c>
      <c r="K45" s="5">
        <v>0.36031000000000002</v>
      </c>
      <c r="L45" s="5">
        <v>2000.0519999999999</v>
      </c>
      <c r="M45" s="5">
        <v>0.49804999999999999</v>
      </c>
      <c r="N45" s="5">
        <v>1999.952</v>
      </c>
      <c r="O45" s="5">
        <v>0.67125000000000001</v>
      </c>
      <c r="P45" s="5">
        <v>1999.952</v>
      </c>
    </row>
    <row r="46" spans="1:16" s="5" customFormat="1" x14ac:dyDescent="0.2">
      <c r="A46" s="5">
        <v>0.18975</v>
      </c>
      <c r="B46" s="5">
        <v>1999.952</v>
      </c>
      <c r="C46" s="6"/>
      <c r="D46" s="6">
        <v>39</v>
      </c>
      <c r="E46" s="5">
        <v>0.10254000000000001</v>
      </c>
      <c r="F46" s="5">
        <v>2000.0519999999999</v>
      </c>
      <c r="G46" s="5">
        <v>0.13886999999999999</v>
      </c>
      <c r="H46" s="5">
        <v>1999.952</v>
      </c>
      <c r="I46" s="5">
        <v>0.18975</v>
      </c>
      <c r="J46" s="5">
        <v>1999.952</v>
      </c>
      <c r="K46" s="5">
        <v>0.25779000000000002</v>
      </c>
      <c r="L46" s="5">
        <v>2000.002</v>
      </c>
      <c r="M46" s="5">
        <v>0.34156999999999998</v>
      </c>
      <c r="N46" s="5">
        <v>1999.952</v>
      </c>
      <c r="O46" s="5">
        <v>0.42773</v>
      </c>
      <c r="P46" s="5">
        <v>1999.952</v>
      </c>
    </row>
    <row r="47" spans="1:16" s="5" customFormat="1" x14ac:dyDescent="0.2">
      <c r="A47" s="5">
        <v>0.11826</v>
      </c>
      <c r="B47" s="5">
        <v>1999.902</v>
      </c>
      <c r="C47" s="6"/>
      <c r="D47" s="6">
        <v>40</v>
      </c>
      <c r="E47" s="5">
        <v>6.7949999999999997E-2</v>
      </c>
      <c r="F47" s="5">
        <v>2000.002</v>
      </c>
      <c r="G47" s="5">
        <v>8.9190000000000005E-2</v>
      </c>
      <c r="H47" s="5">
        <v>2000.002</v>
      </c>
      <c r="I47" s="5">
        <v>0.11826</v>
      </c>
      <c r="J47" s="5">
        <v>1999.902</v>
      </c>
      <c r="K47" s="5">
        <v>0.14984</v>
      </c>
      <c r="L47" s="5">
        <v>1999.952</v>
      </c>
      <c r="M47" s="5">
        <v>0.17757999999999999</v>
      </c>
      <c r="N47" s="5">
        <v>2000.0519999999999</v>
      </c>
      <c r="O47" s="5">
        <v>0.17452000000000001</v>
      </c>
      <c r="P47" s="5">
        <v>2000.002</v>
      </c>
    </row>
    <row r="48" spans="1:16" s="5" customFormat="1" x14ac:dyDescent="0.2">
      <c r="A48" s="5">
        <v>4.5620000000000001E-2</v>
      </c>
      <c r="B48" s="5">
        <v>1999.902</v>
      </c>
      <c r="C48" s="6"/>
      <c r="D48" s="6">
        <v>41</v>
      </c>
      <c r="E48" s="5">
        <v>3.3459999999999997E-2</v>
      </c>
      <c r="F48" s="5">
        <v>2000.002</v>
      </c>
      <c r="G48" s="5">
        <v>3.9870000000000003E-2</v>
      </c>
      <c r="H48" s="5">
        <v>1999.952</v>
      </c>
      <c r="I48" s="5">
        <v>4.5620000000000001E-2</v>
      </c>
      <c r="J48" s="5">
        <v>1999.902</v>
      </c>
      <c r="K48" s="5">
        <v>4.7169999999999997E-2</v>
      </c>
      <c r="L48" s="5">
        <v>2000.0519999999999</v>
      </c>
      <c r="M48" s="5">
        <v>2.6530000000000001E-2</v>
      </c>
      <c r="N48" s="5">
        <v>2000.002</v>
      </c>
      <c r="O48" s="5">
        <v>-4.4209999999999999E-2</v>
      </c>
      <c r="P48" s="5">
        <v>2000.002</v>
      </c>
    </row>
    <row r="49" spans="1:16" s="5" customFormat="1" x14ac:dyDescent="0.2">
      <c r="A49" s="5">
        <v>-1.5089999999999999E-2</v>
      </c>
      <c r="B49" s="5">
        <v>1999.902</v>
      </c>
      <c r="C49" s="6"/>
      <c r="D49" s="6">
        <v>42</v>
      </c>
      <c r="E49" s="5">
        <v>1.7099999999999999E-3</v>
      </c>
      <c r="F49" s="5">
        <v>2000.002</v>
      </c>
      <c r="G49" s="5">
        <v>-3.3300000000000001E-3</v>
      </c>
      <c r="H49" s="5">
        <v>2000.002</v>
      </c>
      <c r="I49" s="5">
        <v>-1.5089999999999999E-2</v>
      </c>
      <c r="J49" s="5">
        <v>1999.902</v>
      </c>
      <c r="K49" s="5">
        <v>-3.9890000000000002E-2</v>
      </c>
      <c r="L49" s="5">
        <v>2000.002</v>
      </c>
      <c r="M49" s="5">
        <v>-9.3210000000000001E-2</v>
      </c>
      <c r="N49" s="5">
        <v>2000.0519999999999</v>
      </c>
      <c r="O49" s="5">
        <v>-0.20376</v>
      </c>
      <c r="P49" s="5">
        <v>2000.0519999999999</v>
      </c>
    </row>
    <row r="50" spans="1:16" s="5" customFormat="1" x14ac:dyDescent="0.2">
      <c r="A50" s="5">
        <v>-6.3509999999999997E-2</v>
      </c>
      <c r="B50" s="5">
        <v>2000.002</v>
      </c>
      <c r="C50" s="6"/>
      <c r="D50" s="6">
        <v>43</v>
      </c>
      <c r="E50" s="5">
        <v>-2.5440000000000001E-2</v>
      </c>
      <c r="F50" s="5">
        <v>2000.0519999999999</v>
      </c>
      <c r="G50" s="5">
        <v>-3.9699999999999999E-2</v>
      </c>
      <c r="H50" s="5">
        <v>2000.002</v>
      </c>
      <c r="I50" s="5">
        <v>-6.3509999999999997E-2</v>
      </c>
      <c r="J50" s="5">
        <v>2000.002</v>
      </c>
      <c r="K50" s="5">
        <v>-0.10487</v>
      </c>
      <c r="L50" s="5">
        <v>1999.952</v>
      </c>
      <c r="M50" s="5">
        <v>-0.17487</v>
      </c>
      <c r="N50" s="5">
        <v>1999.952</v>
      </c>
      <c r="O50" s="5">
        <v>-0.29748000000000002</v>
      </c>
      <c r="P50" s="5">
        <v>2000.0519999999999</v>
      </c>
    </row>
    <row r="51" spans="1:16" s="5" customFormat="1" x14ac:dyDescent="0.2">
      <c r="A51" s="5">
        <v>-9.8040000000000002E-2</v>
      </c>
      <c r="B51" s="5">
        <v>1999.952</v>
      </c>
      <c r="C51" s="6"/>
      <c r="D51" s="6">
        <v>44</v>
      </c>
      <c r="E51" s="5">
        <v>-4.6420000000000003E-2</v>
      </c>
      <c r="F51" s="5">
        <v>2000.002</v>
      </c>
      <c r="G51" s="5">
        <v>-6.7180000000000004E-2</v>
      </c>
      <c r="H51" s="5">
        <v>1999.902</v>
      </c>
      <c r="I51" s="5">
        <v>-9.8040000000000002E-2</v>
      </c>
      <c r="J51" s="5">
        <v>1999.952</v>
      </c>
      <c r="K51" s="5">
        <v>-0.14695</v>
      </c>
      <c r="L51" s="5">
        <v>2000.0519999999999</v>
      </c>
      <c r="M51" s="5">
        <v>-0.22239999999999999</v>
      </c>
      <c r="N51" s="5">
        <v>2000.0519999999999</v>
      </c>
      <c r="O51" s="5">
        <v>-0.33832000000000001</v>
      </c>
      <c r="P51" s="5">
        <v>1999.952</v>
      </c>
    </row>
    <row r="52" spans="1:16" s="5" customFormat="1" x14ac:dyDescent="0.2">
      <c r="A52" s="5">
        <v>-0.11924999999999999</v>
      </c>
      <c r="B52" s="5">
        <v>2000.002</v>
      </c>
      <c r="C52" s="6"/>
      <c r="D52" s="6">
        <v>45</v>
      </c>
      <c r="E52" s="5">
        <v>-6.1620000000000001E-2</v>
      </c>
      <c r="F52" s="5">
        <v>2000.002</v>
      </c>
      <c r="G52" s="5">
        <v>-8.5319999999999993E-2</v>
      </c>
      <c r="H52" s="5">
        <v>2000.0519999999999</v>
      </c>
      <c r="I52" s="5">
        <v>-0.11924999999999999</v>
      </c>
      <c r="J52" s="5">
        <v>2000.002</v>
      </c>
      <c r="K52" s="5">
        <v>-0.16904</v>
      </c>
      <c r="L52" s="5">
        <v>2000.0519999999999</v>
      </c>
      <c r="M52" s="5">
        <v>-0.24088999999999999</v>
      </c>
      <c r="N52" s="5">
        <v>1999.952</v>
      </c>
      <c r="O52" s="5">
        <v>-0.34273999999999999</v>
      </c>
      <c r="P52" s="5">
        <v>2000.0519999999999</v>
      </c>
    </row>
    <row r="53" spans="1:16" s="5" customFormat="1" x14ac:dyDescent="0.2">
      <c r="A53" s="5">
        <v>-0.12938</v>
      </c>
      <c r="B53" s="5">
        <v>1999.952</v>
      </c>
      <c r="C53" s="6"/>
      <c r="D53" s="6">
        <v>46</v>
      </c>
      <c r="E53" s="5">
        <v>-7.145E-2</v>
      </c>
      <c r="F53" s="5">
        <v>2000.002</v>
      </c>
      <c r="G53" s="5">
        <v>-9.5710000000000003E-2</v>
      </c>
      <c r="H53" s="5">
        <v>2000.002</v>
      </c>
      <c r="I53" s="5">
        <v>-0.12938</v>
      </c>
      <c r="J53" s="5">
        <v>1999.952</v>
      </c>
      <c r="K53" s="5">
        <v>-0.17619000000000001</v>
      </c>
      <c r="L53" s="5">
        <v>2000.0519999999999</v>
      </c>
      <c r="M53" s="5">
        <v>-0.23977999999999999</v>
      </c>
      <c r="N53" s="5">
        <v>2000.0519999999999</v>
      </c>
      <c r="O53" s="5">
        <v>-0.32546000000000003</v>
      </c>
      <c r="P53" s="5">
        <v>2000.002</v>
      </c>
    </row>
    <row r="54" spans="1:16" s="5" customFormat="1" x14ac:dyDescent="0.2">
      <c r="A54" s="5">
        <v>-0.13128000000000001</v>
      </c>
      <c r="B54" s="5">
        <v>2000.002</v>
      </c>
      <c r="C54" s="6"/>
      <c r="D54" s="6">
        <v>47</v>
      </c>
      <c r="E54" s="5">
        <v>-7.6560000000000003E-2</v>
      </c>
      <c r="F54" s="5">
        <v>2000.002</v>
      </c>
      <c r="G54" s="5">
        <v>-9.9989999999999996E-2</v>
      </c>
      <c r="H54" s="5">
        <v>2000.0519999999999</v>
      </c>
      <c r="I54" s="5">
        <v>-0.13128000000000001</v>
      </c>
      <c r="J54" s="5">
        <v>2000.002</v>
      </c>
      <c r="K54" s="5">
        <v>-0.17297999999999999</v>
      </c>
      <c r="L54" s="5">
        <v>2000.002</v>
      </c>
      <c r="M54" s="5">
        <v>-0.22725999999999999</v>
      </c>
      <c r="N54" s="5">
        <v>1999.952</v>
      </c>
      <c r="O54" s="5">
        <v>-0.29610999999999998</v>
      </c>
      <c r="P54" s="5">
        <v>1999.952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51"/>
  <sheetViews>
    <sheetView topLeftCell="C1" workbookViewId="0">
      <selection sqref="A1:IV65536"/>
    </sheetView>
  </sheetViews>
  <sheetFormatPr defaultRowHeight="12.75" x14ac:dyDescent="0.2"/>
  <cols>
    <col min="1" max="256" width="10" customWidth="1"/>
  </cols>
  <sheetData>
    <row r="1" spans="1:9" x14ac:dyDescent="0.2">
      <c r="A1" t="s">
        <v>32</v>
      </c>
      <c r="B1" t="s">
        <v>33</v>
      </c>
      <c r="C1" t="s">
        <v>34</v>
      </c>
      <c r="D1" t="s">
        <v>35</v>
      </c>
      <c r="E1" t="s">
        <v>43</v>
      </c>
      <c r="F1" t="s">
        <v>44</v>
      </c>
    </row>
    <row r="2" spans="1:9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45</v>
      </c>
      <c r="G2" t="s">
        <v>46</v>
      </c>
      <c r="H2" t="s">
        <v>47</v>
      </c>
      <c r="I2" t="s">
        <v>48</v>
      </c>
    </row>
    <row r="3" spans="1:9" x14ac:dyDescent="0.2">
      <c r="A3" t="s">
        <v>12</v>
      </c>
      <c r="B3" t="s">
        <v>49</v>
      </c>
      <c r="C3" t="s">
        <v>13</v>
      </c>
      <c r="D3" t="s">
        <v>50</v>
      </c>
      <c r="E3">
        <v>-633.86266377107597</v>
      </c>
    </row>
    <row r="4" spans="1:9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51</v>
      </c>
      <c r="G4" t="s">
        <v>52</v>
      </c>
      <c r="H4" t="s">
        <v>53</v>
      </c>
      <c r="I4" t="s">
        <v>48</v>
      </c>
    </row>
    <row r="5" spans="1:9" x14ac:dyDescent="0.2">
      <c r="A5" t="s">
        <v>12</v>
      </c>
      <c r="B5" t="s">
        <v>54</v>
      </c>
      <c r="C5" t="s">
        <v>13</v>
      </c>
      <c r="D5" t="s">
        <v>50</v>
      </c>
      <c r="E5">
        <v>-747.56208129364597</v>
      </c>
    </row>
    <row r="6" spans="1:9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55</v>
      </c>
      <c r="G6" t="s">
        <v>56</v>
      </c>
      <c r="H6" t="s">
        <v>57</v>
      </c>
      <c r="I6" t="s">
        <v>48</v>
      </c>
    </row>
    <row r="7" spans="1:9" x14ac:dyDescent="0.2">
      <c r="A7" t="s">
        <v>12</v>
      </c>
      <c r="B7" t="s">
        <v>58</v>
      </c>
      <c r="C7" t="s">
        <v>13</v>
      </c>
      <c r="D7" t="s">
        <v>50</v>
      </c>
      <c r="E7">
        <v>-862.39797162500895</v>
      </c>
    </row>
    <row r="8" spans="1:9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59</v>
      </c>
      <c r="G8" t="s">
        <v>60</v>
      </c>
      <c r="H8" t="s">
        <v>61</v>
      </c>
      <c r="I8" t="s">
        <v>48</v>
      </c>
    </row>
    <row r="9" spans="1:9" x14ac:dyDescent="0.2">
      <c r="A9" t="s">
        <v>12</v>
      </c>
      <c r="B9" t="s">
        <v>62</v>
      </c>
      <c r="C9" t="s">
        <v>13</v>
      </c>
      <c r="D9" t="s">
        <v>50</v>
      </c>
      <c r="E9">
        <v>-968.398930444862</v>
      </c>
    </row>
    <row r="10" spans="1:9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63</v>
      </c>
      <c r="G10" t="s">
        <v>64</v>
      </c>
      <c r="H10" t="s">
        <v>65</v>
      </c>
      <c r="I10" t="s">
        <v>48</v>
      </c>
    </row>
    <row r="11" spans="1:9" x14ac:dyDescent="0.2">
      <c r="A11" t="s">
        <v>12</v>
      </c>
      <c r="B11" t="s">
        <v>66</v>
      </c>
      <c r="C11" t="s">
        <v>13</v>
      </c>
      <c r="D11" t="s">
        <v>50</v>
      </c>
      <c r="E11">
        <v>-1031.4897196321599</v>
      </c>
    </row>
    <row r="12" spans="1:9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67</v>
      </c>
      <c r="G12" t="s">
        <v>68</v>
      </c>
      <c r="H12" t="s">
        <v>69</v>
      </c>
      <c r="I12" t="s">
        <v>48</v>
      </c>
    </row>
    <row r="13" spans="1:9" x14ac:dyDescent="0.2">
      <c r="A13" t="s">
        <v>12</v>
      </c>
      <c r="B13" t="s">
        <v>70</v>
      </c>
      <c r="C13" t="s">
        <v>13</v>
      </c>
      <c r="D13" t="s">
        <v>50</v>
      </c>
      <c r="E13">
        <v>-1015.5186190028101</v>
      </c>
    </row>
    <row r="14" spans="1:9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71</v>
      </c>
      <c r="G14" t="s">
        <v>72</v>
      </c>
      <c r="H14" t="s">
        <v>73</v>
      </c>
      <c r="I14" t="s">
        <v>48</v>
      </c>
    </row>
    <row r="15" spans="1:9" x14ac:dyDescent="0.2">
      <c r="A15" t="s">
        <v>12</v>
      </c>
      <c r="B15" t="s">
        <v>74</v>
      </c>
      <c r="C15" t="s">
        <v>13</v>
      </c>
      <c r="D15" t="s">
        <v>50</v>
      </c>
      <c r="E15">
        <v>-862.83281990000796</v>
      </c>
    </row>
    <row r="16" spans="1:9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75</v>
      </c>
      <c r="G16" t="s">
        <v>76</v>
      </c>
      <c r="H16" t="s">
        <v>77</v>
      </c>
      <c r="I16" t="s">
        <v>48</v>
      </c>
    </row>
    <row r="17" spans="1:9" x14ac:dyDescent="0.2">
      <c r="A17" t="s">
        <v>12</v>
      </c>
      <c r="B17" t="s">
        <v>78</v>
      </c>
      <c r="C17" t="s">
        <v>13</v>
      </c>
      <c r="D17" t="s">
        <v>50</v>
      </c>
      <c r="E17">
        <v>-530.34314292833096</v>
      </c>
    </row>
    <row r="18" spans="1:9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79</v>
      </c>
      <c r="G18" t="s">
        <v>80</v>
      </c>
      <c r="H18" t="s">
        <v>81</v>
      </c>
      <c r="I18" t="s">
        <v>48</v>
      </c>
    </row>
    <row r="19" spans="1:9" x14ac:dyDescent="0.2">
      <c r="A19" t="s">
        <v>12</v>
      </c>
      <c r="B19" t="s">
        <v>82</v>
      </c>
      <c r="C19" t="s">
        <v>13</v>
      </c>
      <c r="D19" t="s">
        <v>50</v>
      </c>
      <c r="E19">
        <v>-48.929252905860999</v>
      </c>
    </row>
    <row r="20" spans="1:9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83</v>
      </c>
      <c r="G20" t="s">
        <v>84</v>
      </c>
      <c r="H20" t="s">
        <v>85</v>
      </c>
      <c r="I20" t="s">
        <v>48</v>
      </c>
    </row>
    <row r="21" spans="1:9" x14ac:dyDescent="0.2">
      <c r="A21" t="s">
        <v>12</v>
      </c>
      <c r="B21" t="s">
        <v>86</v>
      </c>
      <c r="C21" t="s">
        <v>13</v>
      </c>
      <c r="D21" t="s">
        <v>50</v>
      </c>
      <c r="E21">
        <v>449.17579752177699</v>
      </c>
    </row>
    <row r="22" spans="1:9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87</v>
      </c>
      <c r="G22" t="s">
        <v>88</v>
      </c>
      <c r="H22" t="s">
        <v>89</v>
      </c>
      <c r="I22" t="s">
        <v>48</v>
      </c>
    </row>
    <row r="23" spans="1:9" x14ac:dyDescent="0.2">
      <c r="A23" t="s">
        <v>12</v>
      </c>
      <c r="B23" t="s">
        <v>90</v>
      </c>
      <c r="C23" t="s">
        <v>13</v>
      </c>
      <c r="D23" t="s">
        <v>50</v>
      </c>
      <c r="E23">
        <v>841.36977926257396</v>
      </c>
    </row>
    <row r="24" spans="1:9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91</v>
      </c>
      <c r="G24" t="s">
        <v>92</v>
      </c>
      <c r="H24" t="s">
        <v>93</v>
      </c>
      <c r="I24" t="s">
        <v>48</v>
      </c>
    </row>
    <row r="25" spans="1:9" x14ac:dyDescent="0.2">
      <c r="A25" t="s">
        <v>12</v>
      </c>
      <c r="B25" t="s">
        <v>94</v>
      </c>
      <c r="C25" t="s">
        <v>13</v>
      </c>
      <c r="D25" t="s">
        <v>50</v>
      </c>
      <c r="E25">
        <v>1064.7429902577401</v>
      </c>
    </row>
    <row r="26" spans="1:9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95</v>
      </c>
      <c r="G26" t="s">
        <v>96</v>
      </c>
      <c r="H26" t="s">
        <v>97</v>
      </c>
      <c r="I26" t="s">
        <v>48</v>
      </c>
    </row>
    <row r="27" spans="1:9" x14ac:dyDescent="0.2">
      <c r="A27" t="s">
        <v>12</v>
      </c>
      <c r="B27" t="s">
        <v>98</v>
      </c>
      <c r="C27" t="s">
        <v>13</v>
      </c>
      <c r="D27" t="s">
        <v>50</v>
      </c>
      <c r="E27">
        <v>1123.54433018742</v>
      </c>
    </row>
    <row r="28" spans="1: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99</v>
      </c>
      <c r="G28" t="s">
        <v>100</v>
      </c>
      <c r="H28" t="s">
        <v>101</v>
      </c>
      <c r="I28" t="s">
        <v>48</v>
      </c>
    </row>
    <row r="29" spans="1:9" x14ac:dyDescent="0.2">
      <c r="A29" t="s">
        <v>12</v>
      </c>
      <c r="B29" t="s">
        <v>102</v>
      </c>
      <c r="C29" t="s">
        <v>13</v>
      </c>
      <c r="D29" t="s">
        <v>50</v>
      </c>
      <c r="E29">
        <v>1083.23932263956</v>
      </c>
    </row>
    <row r="30" spans="1:9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103</v>
      </c>
      <c r="G30" t="s">
        <v>104</v>
      </c>
      <c r="H30" t="s">
        <v>105</v>
      </c>
      <c r="I30" t="s">
        <v>48</v>
      </c>
    </row>
    <row r="31" spans="1:9" x14ac:dyDescent="0.2">
      <c r="A31" t="s">
        <v>12</v>
      </c>
      <c r="B31" t="s">
        <v>106</v>
      </c>
      <c r="C31" t="s">
        <v>13</v>
      </c>
      <c r="D31" t="s">
        <v>50</v>
      </c>
      <c r="E31">
        <v>1011.5129071026799</v>
      </c>
    </row>
    <row r="32" spans="1:9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107</v>
      </c>
      <c r="G32" t="s">
        <v>108</v>
      </c>
      <c r="H32" t="s">
        <v>109</v>
      </c>
      <c r="I32" t="s">
        <v>48</v>
      </c>
    </row>
    <row r="33" spans="1:9" x14ac:dyDescent="0.2">
      <c r="A33" t="s">
        <v>12</v>
      </c>
      <c r="B33" t="s">
        <v>110</v>
      </c>
      <c r="C33" t="s">
        <v>13</v>
      </c>
      <c r="D33" t="s">
        <v>50</v>
      </c>
      <c r="E33">
        <v>942.32258283584804</v>
      </c>
    </row>
    <row r="34" spans="1:9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111</v>
      </c>
      <c r="G34" t="s">
        <v>112</v>
      </c>
      <c r="H34" t="s">
        <v>113</v>
      </c>
      <c r="I34" t="s">
        <v>48</v>
      </c>
    </row>
    <row r="35" spans="1:9" x14ac:dyDescent="0.2">
      <c r="A35" t="s">
        <v>12</v>
      </c>
      <c r="B35" t="s">
        <v>114</v>
      </c>
      <c r="C35" t="s">
        <v>13</v>
      </c>
      <c r="D35" t="s">
        <v>50</v>
      </c>
      <c r="E35">
        <v>885.46921398207303</v>
      </c>
    </row>
    <row r="36" spans="1:9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115</v>
      </c>
      <c r="G36" t="s">
        <v>116</v>
      </c>
      <c r="H36" t="s">
        <v>117</v>
      </c>
      <c r="I36" t="s">
        <v>48</v>
      </c>
    </row>
    <row r="37" spans="1:9" x14ac:dyDescent="0.2">
      <c r="A37" t="s">
        <v>12</v>
      </c>
      <c r="B37" t="s">
        <v>118</v>
      </c>
      <c r="C37" t="s">
        <v>13</v>
      </c>
      <c r="D37" t="s">
        <v>50</v>
      </c>
      <c r="E37">
        <v>842.35769204675</v>
      </c>
    </row>
    <row r="38" spans="1:9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119</v>
      </c>
      <c r="G38" t="s">
        <v>120</v>
      </c>
      <c r="H38" t="s">
        <v>121</v>
      </c>
      <c r="I38" t="s">
        <v>48</v>
      </c>
    </row>
    <row r="39" spans="1:9" x14ac:dyDescent="0.2">
      <c r="A39" t="s">
        <v>12</v>
      </c>
      <c r="B39" t="s">
        <v>122</v>
      </c>
      <c r="C39" t="s">
        <v>13</v>
      </c>
      <c r="D39" t="s">
        <v>50</v>
      </c>
      <c r="E39">
        <v>809.36651281542595</v>
      </c>
    </row>
    <row r="40" spans="1:9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123</v>
      </c>
      <c r="G40" t="s">
        <v>124</v>
      </c>
      <c r="H40" t="s">
        <v>125</v>
      </c>
      <c r="I40" t="s">
        <v>48</v>
      </c>
    </row>
    <row r="41" spans="1:9" x14ac:dyDescent="0.2">
      <c r="A41" t="s">
        <v>12</v>
      </c>
      <c r="B41" t="s">
        <v>126</v>
      </c>
      <c r="C41" t="s">
        <v>13</v>
      </c>
      <c r="D41" t="s">
        <v>50</v>
      </c>
      <c r="E41">
        <v>742.51008860774505</v>
      </c>
    </row>
    <row r="42" spans="1:9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127</v>
      </c>
      <c r="G42" t="s">
        <v>128</v>
      </c>
      <c r="H42" t="s">
        <v>129</v>
      </c>
      <c r="I42" t="s">
        <v>48</v>
      </c>
    </row>
    <row r="43" spans="1:9" x14ac:dyDescent="0.2">
      <c r="A43" t="s">
        <v>12</v>
      </c>
      <c r="B43" t="s">
        <v>130</v>
      </c>
      <c r="C43" t="s">
        <v>13</v>
      </c>
      <c r="D43" t="s">
        <v>50</v>
      </c>
      <c r="E43">
        <v>740.46855005909799</v>
      </c>
    </row>
    <row r="44" spans="1:9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131</v>
      </c>
      <c r="G44" t="s">
        <v>132</v>
      </c>
      <c r="H44" t="s">
        <v>133</v>
      </c>
      <c r="I44" t="s">
        <v>48</v>
      </c>
    </row>
    <row r="45" spans="1:9" x14ac:dyDescent="0.2">
      <c r="A45" t="s">
        <v>12</v>
      </c>
      <c r="B45" t="s">
        <v>134</v>
      </c>
      <c r="C45" t="s">
        <v>13</v>
      </c>
      <c r="D45" t="s">
        <v>50</v>
      </c>
      <c r="E45">
        <v>742.22738866948703</v>
      </c>
    </row>
    <row r="46" spans="1:9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135</v>
      </c>
      <c r="G46" t="s">
        <v>136</v>
      </c>
      <c r="H46" t="s">
        <v>137</v>
      </c>
      <c r="I46" t="s">
        <v>48</v>
      </c>
    </row>
    <row r="47" spans="1:9" x14ac:dyDescent="0.2">
      <c r="A47" t="s">
        <v>12</v>
      </c>
      <c r="B47" t="s">
        <v>138</v>
      </c>
      <c r="C47" t="s">
        <v>13</v>
      </c>
      <c r="D47" t="s">
        <v>50</v>
      </c>
      <c r="E47">
        <v>748.19661872794802</v>
      </c>
    </row>
    <row r="48" spans="1:9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139</v>
      </c>
      <c r="G48" t="s">
        <v>140</v>
      </c>
      <c r="H48" t="s">
        <v>141</v>
      </c>
      <c r="I48" t="s">
        <v>48</v>
      </c>
    </row>
    <row r="49" spans="1:9" x14ac:dyDescent="0.2">
      <c r="A49" t="s">
        <v>12</v>
      </c>
      <c r="B49" t="s">
        <v>142</v>
      </c>
      <c r="C49" t="s">
        <v>13</v>
      </c>
      <c r="D49" t="s">
        <v>50</v>
      </c>
      <c r="E49">
        <v>759.66034205720905</v>
      </c>
    </row>
    <row r="50" spans="1:9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143</v>
      </c>
      <c r="G50" t="s">
        <v>144</v>
      </c>
      <c r="H50" t="s">
        <v>145</v>
      </c>
      <c r="I50" t="s">
        <v>48</v>
      </c>
    </row>
    <row r="51" spans="1:9" x14ac:dyDescent="0.2">
      <c r="A51" t="s">
        <v>12</v>
      </c>
      <c r="B51" t="s">
        <v>146</v>
      </c>
      <c r="C51" t="s">
        <v>13</v>
      </c>
      <c r="D51" t="s">
        <v>50</v>
      </c>
      <c r="E51">
        <v>778.14736892638496</v>
      </c>
    </row>
    <row r="52" spans="1:9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147</v>
      </c>
      <c r="G52" t="s">
        <v>148</v>
      </c>
      <c r="H52" t="s">
        <v>149</v>
      </c>
      <c r="I52" t="s">
        <v>48</v>
      </c>
    </row>
    <row r="53" spans="1:9" x14ac:dyDescent="0.2">
      <c r="A53" t="s">
        <v>12</v>
      </c>
      <c r="B53" t="s">
        <v>150</v>
      </c>
      <c r="C53" t="s">
        <v>13</v>
      </c>
      <c r="D53" t="s">
        <v>50</v>
      </c>
      <c r="E53">
        <v>804.22975673056305</v>
      </c>
    </row>
    <row r="54" spans="1:9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151</v>
      </c>
      <c r="G54" t="s">
        <v>152</v>
      </c>
      <c r="H54" t="s">
        <v>153</v>
      </c>
      <c r="I54" t="s">
        <v>48</v>
      </c>
    </row>
    <row r="55" spans="1:9" x14ac:dyDescent="0.2">
      <c r="A55" t="s">
        <v>12</v>
      </c>
      <c r="B55" t="s">
        <v>154</v>
      </c>
      <c r="C55" t="s">
        <v>13</v>
      </c>
      <c r="D55" t="s">
        <v>50</v>
      </c>
      <c r="E55">
        <v>838.24103239000601</v>
      </c>
    </row>
    <row r="56" spans="1:9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155</v>
      </c>
      <c r="G56" t="s">
        <v>156</v>
      </c>
      <c r="H56" t="s">
        <v>157</v>
      </c>
      <c r="I56" t="s">
        <v>48</v>
      </c>
    </row>
    <row r="57" spans="1:9" x14ac:dyDescent="0.2">
      <c r="A57" t="s">
        <v>12</v>
      </c>
      <c r="B57" t="s">
        <v>158</v>
      </c>
      <c r="C57" t="s">
        <v>13</v>
      </c>
      <c r="D57" t="s">
        <v>50</v>
      </c>
      <c r="E57">
        <v>876.66712226938296</v>
      </c>
    </row>
    <row r="58" spans="1:9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159</v>
      </c>
      <c r="G58" t="s">
        <v>160</v>
      </c>
      <c r="H58" t="s">
        <v>161</v>
      </c>
      <c r="I58" t="s">
        <v>48</v>
      </c>
    </row>
    <row r="59" spans="1:9" x14ac:dyDescent="0.2">
      <c r="A59" t="s">
        <v>12</v>
      </c>
      <c r="B59" t="s">
        <v>162</v>
      </c>
      <c r="C59" t="s">
        <v>13</v>
      </c>
      <c r="D59" t="s">
        <v>50</v>
      </c>
      <c r="E59">
        <v>911.39902823703403</v>
      </c>
    </row>
    <row r="60" spans="1:9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163</v>
      </c>
      <c r="G60" t="s">
        <v>164</v>
      </c>
      <c r="H60" t="s">
        <v>165</v>
      </c>
      <c r="I60" t="s">
        <v>48</v>
      </c>
    </row>
    <row r="61" spans="1:9" x14ac:dyDescent="0.2">
      <c r="A61" t="s">
        <v>12</v>
      </c>
      <c r="B61" t="s">
        <v>166</v>
      </c>
      <c r="C61" t="s">
        <v>13</v>
      </c>
      <c r="D61" t="s">
        <v>50</v>
      </c>
      <c r="E61">
        <v>926.229979656046</v>
      </c>
    </row>
    <row r="62" spans="1:9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167</v>
      </c>
      <c r="G62" t="s">
        <v>168</v>
      </c>
      <c r="H62" t="s">
        <v>169</v>
      </c>
      <c r="I62" t="s">
        <v>48</v>
      </c>
    </row>
    <row r="63" spans="1:9" x14ac:dyDescent="0.2">
      <c r="A63" t="s">
        <v>12</v>
      </c>
      <c r="B63" t="s">
        <v>170</v>
      </c>
      <c r="C63" t="s">
        <v>13</v>
      </c>
      <c r="D63" t="s">
        <v>50</v>
      </c>
      <c r="E63">
        <v>896.27133642488502</v>
      </c>
    </row>
    <row r="64" spans="1:9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171</v>
      </c>
      <c r="G64" t="s">
        <v>172</v>
      </c>
      <c r="H64" t="s">
        <v>173</v>
      </c>
      <c r="I64" t="s">
        <v>48</v>
      </c>
    </row>
    <row r="65" spans="1:9" x14ac:dyDescent="0.2">
      <c r="A65" t="s">
        <v>12</v>
      </c>
      <c r="B65" t="s">
        <v>174</v>
      </c>
      <c r="C65" t="s">
        <v>13</v>
      </c>
      <c r="D65" t="s">
        <v>50</v>
      </c>
      <c r="E65">
        <v>800.07714801568397</v>
      </c>
    </row>
    <row r="66" spans="1:9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175</v>
      </c>
      <c r="G66" t="s">
        <v>176</v>
      </c>
      <c r="H66" t="s">
        <v>177</v>
      </c>
      <c r="I66" t="s">
        <v>48</v>
      </c>
    </row>
    <row r="67" spans="1:9" x14ac:dyDescent="0.2">
      <c r="A67" t="s">
        <v>12</v>
      </c>
      <c r="B67" t="s">
        <v>178</v>
      </c>
      <c r="C67" t="s">
        <v>13</v>
      </c>
      <c r="D67" t="s">
        <v>50</v>
      </c>
      <c r="E67">
        <v>633.05926239196197</v>
      </c>
    </row>
    <row r="68" spans="1:9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179</v>
      </c>
      <c r="G68" t="s">
        <v>180</v>
      </c>
      <c r="H68" t="s">
        <v>181</v>
      </c>
      <c r="I68" t="s">
        <v>48</v>
      </c>
    </row>
    <row r="69" spans="1:9" x14ac:dyDescent="0.2">
      <c r="A69" t="s">
        <v>12</v>
      </c>
      <c r="B69" t="s">
        <v>182</v>
      </c>
      <c r="C69" t="s">
        <v>13</v>
      </c>
      <c r="D69" t="s">
        <v>50</v>
      </c>
      <c r="E69">
        <v>410.27822959513702</v>
      </c>
    </row>
    <row r="70" spans="1:9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183</v>
      </c>
      <c r="G70" t="s">
        <v>184</v>
      </c>
      <c r="H70" t="s">
        <v>185</v>
      </c>
      <c r="I70" t="s">
        <v>48</v>
      </c>
    </row>
    <row r="71" spans="1:9" x14ac:dyDescent="0.2">
      <c r="A71" t="s">
        <v>12</v>
      </c>
      <c r="B71" t="s">
        <v>186</v>
      </c>
      <c r="C71" t="s">
        <v>13</v>
      </c>
      <c r="D71" t="s">
        <v>50</v>
      </c>
      <c r="E71">
        <v>165.170003938104</v>
      </c>
    </row>
    <row r="72" spans="1:9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187</v>
      </c>
      <c r="G72" t="s">
        <v>188</v>
      </c>
      <c r="H72" t="s">
        <v>189</v>
      </c>
      <c r="I72" t="s">
        <v>48</v>
      </c>
    </row>
    <row r="73" spans="1:9" x14ac:dyDescent="0.2">
      <c r="A73" t="s">
        <v>12</v>
      </c>
      <c r="B73" t="s">
        <v>190</v>
      </c>
      <c r="C73" t="s">
        <v>13</v>
      </c>
      <c r="D73" t="s">
        <v>50</v>
      </c>
      <c r="E73">
        <v>-54.825617674569003</v>
      </c>
    </row>
    <row r="74" spans="1:9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191</v>
      </c>
      <c r="G74" t="s">
        <v>192</v>
      </c>
      <c r="H74" t="s">
        <v>193</v>
      </c>
      <c r="I74" t="s">
        <v>48</v>
      </c>
    </row>
    <row r="75" spans="1:9" x14ac:dyDescent="0.2">
      <c r="A75" t="s">
        <v>12</v>
      </c>
      <c r="B75" t="s">
        <v>194</v>
      </c>
      <c r="C75" t="s">
        <v>13</v>
      </c>
      <c r="D75" t="s">
        <v>50</v>
      </c>
      <c r="E75">
        <v>-221.364271652529</v>
      </c>
    </row>
    <row r="76" spans="1:9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195</v>
      </c>
      <c r="G76" t="s">
        <v>196</v>
      </c>
      <c r="H76" t="s">
        <v>197</v>
      </c>
      <c r="I76" t="s">
        <v>48</v>
      </c>
    </row>
    <row r="77" spans="1:9" x14ac:dyDescent="0.2">
      <c r="A77" t="s">
        <v>12</v>
      </c>
      <c r="B77" t="s">
        <v>198</v>
      </c>
      <c r="C77" t="s">
        <v>13</v>
      </c>
      <c r="D77" t="s">
        <v>50</v>
      </c>
      <c r="E77">
        <v>-325.82781156340798</v>
      </c>
    </row>
    <row r="78" spans="1:9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199</v>
      </c>
      <c r="G78" t="s">
        <v>200</v>
      </c>
      <c r="H78" t="s">
        <v>201</v>
      </c>
      <c r="I78" t="s">
        <v>48</v>
      </c>
    </row>
    <row r="79" spans="1:9" x14ac:dyDescent="0.2">
      <c r="A79" t="s">
        <v>12</v>
      </c>
      <c r="B79" t="s">
        <v>202</v>
      </c>
      <c r="C79" t="s">
        <v>13</v>
      </c>
      <c r="D79" t="s">
        <v>50</v>
      </c>
      <c r="E79">
        <v>-374.56740423894001</v>
      </c>
    </row>
    <row r="80" spans="1:9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203</v>
      </c>
      <c r="G80" t="s">
        <v>204</v>
      </c>
      <c r="H80" t="s">
        <v>205</v>
      </c>
      <c r="I80" t="s">
        <v>48</v>
      </c>
    </row>
    <row r="81" spans="1:9" x14ac:dyDescent="0.2">
      <c r="A81" t="s">
        <v>12</v>
      </c>
      <c r="B81" t="s">
        <v>206</v>
      </c>
      <c r="C81" t="s">
        <v>13</v>
      </c>
      <c r="D81" t="s">
        <v>50</v>
      </c>
      <c r="E81">
        <v>-382.98340196823602</v>
      </c>
    </row>
    <row r="82" spans="1:9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207</v>
      </c>
      <c r="G82" t="s">
        <v>208</v>
      </c>
      <c r="H82" t="s">
        <v>209</v>
      </c>
      <c r="I82" t="s">
        <v>48</v>
      </c>
    </row>
    <row r="83" spans="1:9" x14ac:dyDescent="0.2">
      <c r="A83" t="s">
        <v>12</v>
      </c>
      <c r="B83" t="s">
        <v>210</v>
      </c>
      <c r="C83" s="18" t="s">
        <v>13</v>
      </c>
      <c r="D83" t="s">
        <v>50</v>
      </c>
      <c r="E83">
        <v>-366.08637022383198</v>
      </c>
    </row>
    <row r="84" spans="1:9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211</v>
      </c>
      <c r="G84" t="s">
        <v>212</v>
      </c>
      <c r="H84" t="s">
        <v>213</v>
      </c>
      <c r="I84" t="s">
        <v>48</v>
      </c>
    </row>
    <row r="85" spans="1:9" x14ac:dyDescent="0.2">
      <c r="A85" t="s">
        <v>12</v>
      </c>
      <c r="B85" t="s">
        <v>214</v>
      </c>
      <c r="C85" s="18" t="s">
        <v>13</v>
      </c>
      <c r="D85" t="s">
        <v>50</v>
      </c>
      <c r="E85">
        <v>-336.07394551126703</v>
      </c>
    </row>
    <row r="86" spans="1:9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215</v>
      </c>
      <c r="G86" t="s">
        <v>216</v>
      </c>
      <c r="H86" t="s">
        <v>217</v>
      </c>
      <c r="I86" t="s">
        <v>48</v>
      </c>
    </row>
    <row r="87" spans="1:9" x14ac:dyDescent="0.2">
      <c r="A87" t="s">
        <v>12</v>
      </c>
      <c r="B87" t="s">
        <v>218</v>
      </c>
      <c r="C87" s="18" t="s">
        <v>13</v>
      </c>
      <c r="D87" t="s">
        <v>50</v>
      </c>
      <c r="E87">
        <v>-300.49779332247601</v>
      </c>
    </row>
    <row r="88" spans="1:9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219</v>
      </c>
      <c r="G88" t="s">
        <v>220</v>
      </c>
      <c r="H88" t="s">
        <v>221</v>
      </c>
      <c r="I88" t="s">
        <v>48</v>
      </c>
    </row>
    <row r="89" spans="1:9" x14ac:dyDescent="0.2">
      <c r="A89" t="s">
        <v>12</v>
      </c>
      <c r="B89" t="s">
        <v>222</v>
      </c>
      <c r="C89" t="s">
        <v>13</v>
      </c>
      <c r="D89" t="s">
        <v>50</v>
      </c>
      <c r="E89">
        <v>-503.46624037707198</v>
      </c>
    </row>
    <row r="90" spans="1:9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223</v>
      </c>
      <c r="G90" t="s">
        <v>224</v>
      </c>
      <c r="H90" t="s">
        <v>225</v>
      </c>
      <c r="I90" t="s">
        <v>48</v>
      </c>
    </row>
    <row r="91" spans="1:9" x14ac:dyDescent="0.2">
      <c r="A91" t="s">
        <v>12</v>
      </c>
      <c r="B91" t="s">
        <v>226</v>
      </c>
      <c r="C91" t="s">
        <v>13</v>
      </c>
      <c r="D91" t="s">
        <v>50</v>
      </c>
      <c r="E91">
        <v>-573.45835878343905</v>
      </c>
    </row>
    <row r="92" spans="1:9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227</v>
      </c>
      <c r="G92" t="s">
        <v>228</v>
      </c>
      <c r="H92" t="s">
        <v>229</v>
      </c>
      <c r="I92" t="s">
        <v>48</v>
      </c>
    </row>
    <row r="93" spans="1:9" x14ac:dyDescent="0.2">
      <c r="A93" t="s">
        <v>12</v>
      </c>
      <c r="B93" t="s">
        <v>230</v>
      </c>
      <c r="C93" t="s">
        <v>13</v>
      </c>
      <c r="D93" t="s">
        <v>50</v>
      </c>
      <c r="E93">
        <v>-634.65560814526305</v>
      </c>
    </row>
    <row r="94" spans="1:9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231</v>
      </c>
      <c r="G94" t="s">
        <v>232</v>
      </c>
      <c r="H94" t="s">
        <v>233</v>
      </c>
      <c r="I94" t="s">
        <v>48</v>
      </c>
    </row>
    <row r="95" spans="1:9" x14ac:dyDescent="0.2">
      <c r="A95" t="s">
        <v>12</v>
      </c>
      <c r="B95" t="s">
        <v>234</v>
      </c>
      <c r="C95" t="s">
        <v>13</v>
      </c>
      <c r="D95" t="s">
        <v>50</v>
      </c>
      <c r="E95">
        <v>-673.23385548363899</v>
      </c>
    </row>
    <row r="96" spans="1:9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235</v>
      </c>
      <c r="G96" t="s">
        <v>236</v>
      </c>
      <c r="H96" t="s">
        <v>237</v>
      </c>
      <c r="I96" t="s">
        <v>48</v>
      </c>
    </row>
    <row r="97" spans="1:9" x14ac:dyDescent="0.2">
      <c r="A97" t="s">
        <v>12</v>
      </c>
      <c r="B97" t="s">
        <v>238</v>
      </c>
      <c r="C97" t="s">
        <v>13</v>
      </c>
      <c r="D97" t="s">
        <v>50</v>
      </c>
      <c r="E97">
        <v>-664.852374479849</v>
      </c>
    </row>
    <row r="98" spans="1:9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239</v>
      </c>
      <c r="G98" t="s">
        <v>240</v>
      </c>
      <c r="H98" t="s">
        <v>241</v>
      </c>
      <c r="I98" t="s">
        <v>48</v>
      </c>
    </row>
    <row r="99" spans="1:9" x14ac:dyDescent="0.2">
      <c r="A99" t="s">
        <v>12</v>
      </c>
      <c r="B99" t="s">
        <v>242</v>
      </c>
      <c r="C99" t="s">
        <v>13</v>
      </c>
      <c r="D99" t="s">
        <v>50</v>
      </c>
      <c r="E99">
        <v>-585.50052824560601</v>
      </c>
    </row>
    <row r="100" spans="1:9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243</v>
      </c>
      <c r="G100" t="s">
        <v>244</v>
      </c>
      <c r="H100" t="s">
        <v>245</v>
      </c>
      <c r="I100" t="s">
        <v>48</v>
      </c>
    </row>
    <row r="101" spans="1:9" x14ac:dyDescent="0.2">
      <c r="A101" t="s">
        <v>12</v>
      </c>
      <c r="B101" t="s">
        <v>246</v>
      </c>
      <c r="C101" t="s">
        <v>13</v>
      </c>
      <c r="D101" t="s">
        <v>50</v>
      </c>
      <c r="E101">
        <v>-411.09997027972503</v>
      </c>
    </row>
    <row r="102" spans="1:9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247</v>
      </c>
      <c r="G102" t="s">
        <v>248</v>
      </c>
      <c r="H102" t="s">
        <v>249</v>
      </c>
      <c r="I102" t="s">
        <v>48</v>
      </c>
    </row>
    <row r="103" spans="1:9" x14ac:dyDescent="0.2">
      <c r="A103" t="s">
        <v>12</v>
      </c>
      <c r="B103" t="s">
        <v>250</v>
      </c>
      <c r="C103" t="s">
        <v>13</v>
      </c>
      <c r="D103" t="s">
        <v>50</v>
      </c>
      <c r="E103">
        <v>-146.72792074350701</v>
      </c>
    </row>
    <row r="104" spans="1:9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251</v>
      </c>
      <c r="G104" t="s">
        <v>252</v>
      </c>
      <c r="H104" t="s">
        <v>253</v>
      </c>
      <c r="I104" t="s">
        <v>48</v>
      </c>
    </row>
    <row r="105" spans="1:9" x14ac:dyDescent="0.2">
      <c r="A105" t="s">
        <v>12</v>
      </c>
      <c r="B105" t="s">
        <v>254</v>
      </c>
      <c r="C105" t="s">
        <v>13</v>
      </c>
      <c r="D105" t="s">
        <v>50</v>
      </c>
      <c r="E105">
        <v>170.24514640010301</v>
      </c>
    </row>
    <row r="106" spans="1:9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255</v>
      </c>
      <c r="G106" t="s">
        <v>256</v>
      </c>
      <c r="H106" t="s">
        <v>257</v>
      </c>
      <c r="I106" t="s">
        <v>48</v>
      </c>
    </row>
    <row r="107" spans="1:9" x14ac:dyDescent="0.2">
      <c r="A107" t="s">
        <v>12</v>
      </c>
      <c r="B107" t="s">
        <v>258</v>
      </c>
      <c r="C107" t="s">
        <v>13</v>
      </c>
      <c r="D107" t="s">
        <v>50</v>
      </c>
      <c r="E107">
        <v>468.07690947910902</v>
      </c>
    </row>
    <row r="108" spans="1:9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259</v>
      </c>
      <c r="G108" t="s">
        <v>260</v>
      </c>
      <c r="H108" t="s">
        <v>261</v>
      </c>
      <c r="I108" t="s">
        <v>48</v>
      </c>
    </row>
    <row r="109" spans="1:9" x14ac:dyDescent="0.2">
      <c r="A109" t="s">
        <v>12</v>
      </c>
      <c r="B109" t="s">
        <v>262</v>
      </c>
      <c r="C109" t="s">
        <v>13</v>
      </c>
      <c r="D109" t="s">
        <v>50</v>
      </c>
      <c r="E109">
        <v>692.61717443311102</v>
      </c>
    </row>
    <row r="110" spans="1:9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263</v>
      </c>
      <c r="G110" t="s">
        <v>264</v>
      </c>
      <c r="H110" t="s">
        <v>265</v>
      </c>
      <c r="I110" t="s">
        <v>48</v>
      </c>
    </row>
    <row r="111" spans="1:9" x14ac:dyDescent="0.2">
      <c r="A111" t="s">
        <v>12</v>
      </c>
      <c r="B111" t="s">
        <v>266</v>
      </c>
      <c r="C111" t="s">
        <v>13</v>
      </c>
      <c r="D111" t="s">
        <v>50</v>
      </c>
      <c r="E111">
        <v>823.42823995245601</v>
      </c>
    </row>
    <row r="112" spans="1:9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267</v>
      </c>
      <c r="G112" t="s">
        <v>268</v>
      </c>
      <c r="H112" t="s">
        <v>269</v>
      </c>
      <c r="I112" t="s">
        <v>48</v>
      </c>
    </row>
    <row r="113" spans="1:9" x14ac:dyDescent="0.2">
      <c r="A113" t="s">
        <v>12</v>
      </c>
      <c r="B113" t="s">
        <v>270</v>
      </c>
      <c r="C113" t="s">
        <v>13</v>
      </c>
      <c r="D113" t="s">
        <v>50</v>
      </c>
      <c r="E113">
        <v>867.43070812541498</v>
      </c>
    </row>
    <row r="114" spans="1:9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271</v>
      </c>
      <c r="G114" t="s">
        <v>272</v>
      </c>
      <c r="H114" t="s">
        <v>273</v>
      </c>
      <c r="I114" t="s">
        <v>48</v>
      </c>
    </row>
    <row r="115" spans="1:9" x14ac:dyDescent="0.2">
      <c r="A115" t="s">
        <v>12</v>
      </c>
      <c r="B115" t="s">
        <v>274</v>
      </c>
      <c r="C115" t="s">
        <v>13</v>
      </c>
      <c r="D115" t="s">
        <v>50</v>
      </c>
      <c r="E115">
        <v>854.251254843835</v>
      </c>
    </row>
    <row r="116" spans="1:9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275</v>
      </c>
      <c r="G116" t="s">
        <v>276</v>
      </c>
      <c r="H116" t="s">
        <v>277</v>
      </c>
      <c r="I116" t="s">
        <v>48</v>
      </c>
    </row>
    <row r="117" spans="1:9" x14ac:dyDescent="0.2">
      <c r="A117" t="s">
        <v>12</v>
      </c>
      <c r="B117" t="s">
        <v>278</v>
      </c>
      <c r="C117" t="s">
        <v>13</v>
      </c>
      <c r="D117" t="s">
        <v>50</v>
      </c>
      <c r="E117">
        <v>814.42266276015005</v>
      </c>
    </row>
    <row r="118" spans="1:9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279</v>
      </c>
      <c r="G118" t="s">
        <v>280</v>
      </c>
      <c r="H118" t="s">
        <v>281</v>
      </c>
      <c r="I118" t="s">
        <v>48</v>
      </c>
    </row>
    <row r="119" spans="1:9" x14ac:dyDescent="0.2">
      <c r="A119" t="s">
        <v>12</v>
      </c>
      <c r="B119" t="s">
        <v>282</v>
      </c>
      <c r="C119" t="s">
        <v>13</v>
      </c>
      <c r="D119" t="s">
        <v>50</v>
      </c>
      <c r="E119">
        <v>769.32897960609296</v>
      </c>
    </row>
    <row r="120" spans="1:9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283</v>
      </c>
      <c r="G120" t="s">
        <v>284</v>
      </c>
      <c r="H120" t="s">
        <v>285</v>
      </c>
      <c r="I120" t="s">
        <v>48</v>
      </c>
    </row>
    <row r="121" spans="1:9" x14ac:dyDescent="0.2">
      <c r="A121" t="s">
        <v>12</v>
      </c>
      <c r="B121" t="s">
        <v>286</v>
      </c>
      <c r="C121" t="s">
        <v>13</v>
      </c>
      <c r="D121" t="s">
        <v>50</v>
      </c>
      <c r="E121">
        <v>727.77705318902099</v>
      </c>
    </row>
    <row r="122" spans="1:9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287</v>
      </c>
      <c r="G122" t="s">
        <v>288</v>
      </c>
      <c r="H122" t="s">
        <v>289</v>
      </c>
      <c r="I122" t="s">
        <v>48</v>
      </c>
    </row>
    <row r="123" spans="1:9" x14ac:dyDescent="0.2">
      <c r="A123" t="s">
        <v>12</v>
      </c>
      <c r="B123" t="s">
        <v>290</v>
      </c>
      <c r="C123" t="s">
        <v>13</v>
      </c>
      <c r="D123" t="s">
        <v>50</v>
      </c>
      <c r="E123">
        <v>693.50607529991805</v>
      </c>
    </row>
    <row r="124" spans="1:9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291</v>
      </c>
      <c r="G124" t="s">
        <v>292</v>
      </c>
      <c r="H124" t="s">
        <v>293</v>
      </c>
      <c r="I124" t="s">
        <v>48</v>
      </c>
    </row>
    <row r="125" spans="1:9" x14ac:dyDescent="0.2">
      <c r="A125" t="s">
        <v>12</v>
      </c>
      <c r="B125" t="s">
        <v>294</v>
      </c>
      <c r="C125" t="s">
        <v>13</v>
      </c>
      <c r="D125" t="s">
        <v>50</v>
      </c>
      <c r="E125">
        <v>665.71227633222395</v>
      </c>
    </row>
    <row r="126" spans="1:9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295</v>
      </c>
      <c r="G126" t="s">
        <v>296</v>
      </c>
      <c r="H126" t="s">
        <v>297</v>
      </c>
      <c r="I126" t="s">
        <v>48</v>
      </c>
    </row>
    <row r="127" spans="1:9" x14ac:dyDescent="0.2">
      <c r="A127" t="s">
        <v>12</v>
      </c>
      <c r="B127" t="s">
        <v>298</v>
      </c>
      <c r="C127" t="s">
        <v>13</v>
      </c>
      <c r="D127" t="s">
        <v>50</v>
      </c>
      <c r="E127">
        <v>598.06077421258794</v>
      </c>
    </row>
    <row r="128" spans="1:9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299</v>
      </c>
      <c r="G128" t="s">
        <v>300</v>
      </c>
      <c r="H128" t="s">
        <v>301</v>
      </c>
      <c r="I128" t="s">
        <v>48</v>
      </c>
    </row>
    <row r="129" spans="1:9" x14ac:dyDescent="0.2">
      <c r="A129" t="s">
        <v>12</v>
      </c>
      <c r="B129" t="s">
        <v>302</v>
      </c>
      <c r="C129" t="s">
        <v>13</v>
      </c>
      <c r="D129" t="s">
        <v>50</v>
      </c>
      <c r="E129">
        <v>593.88962359748302</v>
      </c>
    </row>
    <row r="130" spans="1:9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303</v>
      </c>
      <c r="G130" t="s">
        <v>304</v>
      </c>
      <c r="H130" t="s">
        <v>305</v>
      </c>
      <c r="I130" t="s">
        <v>48</v>
      </c>
    </row>
    <row r="131" spans="1:9" x14ac:dyDescent="0.2">
      <c r="A131" t="s">
        <v>12</v>
      </c>
      <c r="B131" t="s">
        <v>306</v>
      </c>
      <c r="C131" t="s">
        <v>13</v>
      </c>
      <c r="D131" t="s">
        <v>50</v>
      </c>
      <c r="E131">
        <v>592.73986166989198</v>
      </c>
    </row>
    <row r="132" spans="1:9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307</v>
      </c>
      <c r="G132" t="s">
        <v>308</v>
      </c>
      <c r="H132" t="s">
        <v>309</v>
      </c>
      <c r="I132" t="s">
        <v>48</v>
      </c>
    </row>
    <row r="133" spans="1:9" x14ac:dyDescent="0.2">
      <c r="A133" t="s">
        <v>12</v>
      </c>
      <c r="B133" t="s">
        <v>310</v>
      </c>
      <c r="C133" t="s">
        <v>13</v>
      </c>
      <c r="D133" t="s">
        <v>50</v>
      </c>
      <c r="E133">
        <v>594.75007965851796</v>
      </c>
    </row>
    <row r="134" spans="1:9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311</v>
      </c>
      <c r="G134" t="s">
        <v>312</v>
      </c>
      <c r="H134" t="s">
        <v>313</v>
      </c>
      <c r="I134" t="s">
        <v>48</v>
      </c>
    </row>
    <row r="135" spans="1:9" x14ac:dyDescent="0.2">
      <c r="A135" t="s">
        <v>12</v>
      </c>
      <c r="B135" t="s">
        <v>314</v>
      </c>
      <c r="C135" t="s">
        <v>13</v>
      </c>
      <c r="D135" t="s">
        <v>50</v>
      </c>
      <c r="E135">
        <v>600.83848799169402</v>
      </c>
    </row>
    <row r="136" spans="1:9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315</v>
      </c>
      <c r="G136" t="s">
        <v>316</v>
      </c>
      <c r="H136" t="s">
        <v>317</v>
      </c>
      <c r="I136" t="s">
        <v>48</v>
      </c>
    </row>
    <row r="137" spans="1:9" x14ac:dyDescent="0.2">
      <c r="A137" t="s">
        <v>12</v>
      </c>
      <c r="B137" t="s">
        <v>318</v>
      </c>
      <c r="C137" t="s">
        <v>13</v>
      </c>
      <c r="D137" t="s">
        <v>50</v>
      </c>
      <c r="E137">
        <v>611.03164798944294</v>
      </c>
    </row>
    <row r="138" spans="1:9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319</v>
      </c>
      <c r="G138" t="s">
        <v>320</v>
      </c>
      <c r="H138" t="s">
        <v>321</v>
      </c>
      <c r="I138" t="s">
        <v>48</v>
      </c>
    </row>
    <row r="139" spans="1:9" x14ac:dyDescent="0.2">
      <c r="A139" t="s">
        <v>12</v>
      </c>
      <c r="B139" t="s">
        <v>322</v>
      </c>
      <c r="C139" t="s">
        <v>13</v>
      </c>
      <c r="D139" t="s">
        <v>50</v>
      </c>
      <c r="E139">
        <v>626.05811375845803</v>
      </c>
    </row>
    <row r="140" spans="1:9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323</v>
      </c>
      <c r="G140" t="s">
        <v>324</v>
      </c>
      <c r="H140" t="s">
        <v>325</v>
      </c>
      <c r="I140" t="s">
        <v>48</v>
      </c>
    </row>
    <row r="141" spans="1:9" x14ac:dyDescent="0.2">
      <c r="A141" t="s">
        <v>12</v>
      </c>
      <c r="B141" t="s">
        <v>326</v>
      </c>
      <c r="C141" t="s">
        <v>13</v>
      </c>
      <c r="D141" t="s">
        <v>50</v>
      </c>
      <c r="E141">
        <v>644.76230133366198</v>
      </c>
    </row>
    <row r="142" spans="1:9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327</v>
      </c>
      <c r="G142" t="s">
        <v>328</v>
      </c>
      <c r="H142" t="s">
        <v>329</v>
      </c>
      <c r="I142" t="s">
        <v>48</v>
      </c>
    </row>
    <row r="143" spans="1:9" x14ac:dyDescent="0.2">
      <c r="A143" t="s">
        <v>12</v>
      </c>
      <c r="B143" t="s">
        <v>330</v>
      </c>
      <c r="C143" t="s">
        <v>13</v>
      </c>
      <c r="D143" t="s">
        <v>50</v>
      </c>
      <c r="E143">
        <v>664.77504245104706</v>
      </c>
    </row>
    <row r="144" spans="1:9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331</v>
      </c>
      <c r="G144" t="s">
        <v>332</v>
      </c>
      <c r="H144" t="s">
        <v>333</v>
      </c>
      <c r="I144" t="s">
        <v>48</v>
      </c>
    </row>
    <row r="145" spans="1:9" x14ac:dyDescent="0.2">
      <c r="A145" t="s">
        <v>12</v>
      </c>
      <c r="B145" t="s">
        <v>334</v>
      </c>
      <c r="C145" t="s">
        <v>13</v>
      </c>
      <c r="D145" t="s">
        <v>50</v>
      </c>
      <c r="E145">
        <v>678.58114572612601</v>
      </c>
    </row>
    <row r="146" spans="1:9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335</v>
      </c>
      <c r="G146" t="s">
        <v>336</v>
      </c>
      <c r="H146" t="s">
        <v>337</v>
      </c>
      <c r="I146" t="s">
        <v>48</v>
      </c>
    </row>
    <row r="147" spans="1:9" x14ac:dyDescent="0.2">
      <c r="A147" t="s">
        <v>12</v>
      </c>
      <c r="B147" t="s">
        <v>338</v>
      </c>
      <c r="C147" t="s">
        <v>13</v>
      </c>
      <c r="D147" t="s">
        <v>50</v>
      </c>
      <c r="E147">
        <v>678.546495360824</v>
      </c>
    </row>
    <row r="148" spans="1:9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339</v>
      </c>
      <c r="G148" t="s">
        <v>340</v>
      </c>
      <c r="H148" t="s">
        <v>341</v>
      </c>
      <c r="I148" t="s">
        <v>48</v>
      </c>
    </row>
    <row r="149" spans="1:9" x14ac:dyDescent="0.2">
      <c r="A149" t="s">
        <v>12</v>
      </c>
      <c r="B149" t="s">
        <v>342</v>
      </c>
      <c r="C149" t="s">
        <v>13</v>
      </c>
      <c r="D149" t="s">
        <v>50</v>
      </c>
      <c r="E149">
        <v>650.05420168472403</v>
      </c>
    </row>
    <row r="150" spans="1:9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343</v>
      </c>
      <c r="G150" t="s">
        <v>344</v>
      </c>
      <c r="H150" t="s">
        <v>345</v>
      </c>
      <c r="I150" t="s">
        <v>48</v>
      </c>
    </row>
    <row r="151" spans="1:9" x14ac:dyDescent="0.2">
      <c r="A151" t="s">
        <v>12</v>
      </c>
      <c r="B151" t="s">
        <v>346</v>
      </c>
      <c r="C151" t="s">
        <v>13</v>
      </c>
      <c r="D151" t="s">
        <v>50</v>
      </c>
      <c r="E151">
        <v>583.285290777912</v>
      </c>
    </row>
    <row r="152" spans="1:9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347</v>
      </c>
      <c r="G152" t="s">
        <v>348</v>
      </c>
      <c r="H152" t="s">
        <v>349</v>
      </c>
      <c r="I152" t="s">
        <v>48</v>
      </c>
    </row>
    <row r="153" spans="1:9" x14ac:dyDescent="0.2">
      <c r="A153" t="s">
        <v>12</v>
      </c>
      <c r="B153" t="s">
        <v>350</v>
      </c>
      <c r="C153" t="s">
        <v>13</v>
      </c>
      <c r="D153" t="s">
        <v>50</v>
      </c>
      <c r="E153">
        <v>475.845161132344</v>
      </c>
    </row>
    <row r="154" spans="1:9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351</v>
      </c>
      <c r="G154" t="s">
        <v>352</v>
      </c>
      <c r="H154" t="s">
        <v>353</v>
      </c>
      <c r="I154" t="s">
        <v>48</v>
      </c>
    </row>
    <row r="155" spans="1:9" x14ac:dyDescent="0.2">
      <c r="A155" t="s">
        <v>12</v>
      </c>
      <c r="B155" t="s">
        <v>354</v>
      </c>
      <c r="C155" t="s">
        <v>13</v>
      </c>
      <c r="D155" t="s">
        <v>50</v>
      </c>
      <c r="E155">
        <v>333.40945422632302</v>
      </c>
    </row>
    <row r="156" spans="1:9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355</v>
      </c>
      <c r="G156" t="s">
        <v>356</v>
      </c>
      <c r="H156" t="s">
        <v>357</v>
      </c>
      <c r="I156" t="s">
        <v>48</v>
      </c>
    </row>
    <row r="157" spans="1:9" x14ac:dyDescent="0.2">
      <c r="A157" t="s">
        <v>12</v>
      </c>
      <c r="B157" t="s">
        <v>358</v>
      </c>
      <c r="C157" t="s">
        <v>13</v>
      </c>
      <c r="D157" t="s">
        <v>50</v>
      </c>
      <c r="E157">
        <v>175.65159848749801</v>
      </c>
    </row>
    <row r="158" spans="1:9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359</v>
      </c>
      <c r="G158" t="s">
        <v>360</v>
      </c>
      <c r="H158" t="s">
        <v>361</v>
      </c>
      <c r="I158" t="s">
        <v>48</v>
      </c>
    </row>
    <row r="159" spans="1:9" x14ac:dyDescent="0.2">
      <c r="A159" t="s">
        <v>12</v>
      </c>
      <c r="B159" t="s">
        <v>362</v>
      </c>
      <c r="C159" t="s">
        <v>13</v>
      </c>
      <c r="D159" t="s">
        <v>50</v>
      </c>
      <c r="E159">
        <v>24.819827678214399</v>
      </c>
    </row>
    <row r="160" spans="1:9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363</v>
      </c>
      <c r="G160" t="s">
        <v>364</v>
      </c>
      <c r="H160" t="s">
        <v>365</v>
      </c>
      <c r="I160" t="s">
        <v>48</v>
      </c>
    </row>
    <row r="161" spans="1:9" x14ac:dyDescent="0.2">
      <c r="A161" t="s">
        <v>12</v>
      </c>
      <c r="B161" t="s">
        <v>366</v>
      </c>
      <c r="C161" t="s">
        <v>13</v>
      </c>
      <c r="D161" t="s">
        <v>50</v>
      </c>
      <c r="E161">
        <v>-100.455525340037</v>
      </c>
    </row>
    <row r="162" spans="1:9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367</v>
      </c>
      <c r="G162" t="s">
        <v>368</v>
      </c>
      <c r="H162" t="s">
        <v>369</v>
      </c>
      <c r="I162" t="s">
        <v>48</v>
      </c>
    </row>
    <row r="163" spans="1:9" x14ac:dyDescent="0.2">
      <c r="A163" t="s">
        <v>12</v>
      </c>
      <c r="B163" t="s">
        <v>370</v>
      </c>
      <c r="C163" t="s">
        <v>13</v>
      </c>
      <c r="D163" t="s">
        <v>50</v>
      </c>
      <c r="E163">
        <v>-188.95973464405199</v>
      </c>
    </row>
    <row r="164" spans="1:9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371</v>
      </c>
      <c r="G164" t="s">
        <v>372</v>
      </c>
      <c r="H164" t="s">
        <v>373</v>
      </c>
      <c r="I164" t="s">
        <v>48</v>
      </c>
    </row>
    <row r="165" spans="1:9" x14ac:dyDescent="0.2">
      <c r="A165" t="s">
        <v>12</v>
      </c>
      <c r="B165" t="s">
        <v>374</v>
      </c>
      <c r="C165" t="s">
        <v>13</v>
      </c>
      <c r="D165" t="s">
        <v>50</v>
      </c>
      <c r="E165">
        <v>-241.80730589255199</v>
      </c>
    </row>
    <row r="166" spans="1:9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375</v>
      </c>
      <c r="G166" t="s">
        <v>376</v>
      </c>
      <c r="H166" t="s">
        <v>377</v>
      </c>
      <c r="I166" t="s">
        <v>48</v>
      </c>
    </row>
    <row r="167" spans="1:9" x14ac:dyDescent="0.2">
      <c r="A167" t="s">
        <v>12</v>
      </c>
      <c r="B167" t="s">
        <v>378</v>
      </c>
      <c r="C167" s="18" t="s">
        <v>13</v>
      </c>
      <c r="D167" t="s">
        <v>50</v>
      </c>
      <c r="E167">
        <v>-265.094844061554</v>
      </c>
    </row>
    <row r="168" spans="1:9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379</v>
      </c>
      <c r="G168" t="s">
        <v>380</v>
      </c>
      <c r="H168" t="s">
        <v>381</v>
      </c>
      <c r="I168" t="s">
        <v>48</v>
      </c>
    </row>
    <row r="169" spans="1:9" x14ac:dyDescent="0.2">
      <c r="A169" t="s">
        <v>12</v>
      </c>
      <c r="B169" t="s">
        <v>382</v>
      </c>
      <c r="C169" s="18" t="s">
        <v>13</v>
      </c>
      <c r="D169" t="s">
        <v>50</v>
      </c>
      <c r="E169">
        <v>-266.85815207465703</v>
      </c>
    </row>
    <row r="170" spans="1:9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383</v>
      </c>
      <c r="G170" t="s">
        <v>384</v>
      </c>
      <c r="H170" t="s">
        <v>385</v>
      </c>
      <c r="I170" t="s">
        <v>48</v>
      </c>
    </row>
    <row r="171" spans="1:9" x14ac:dyDescent="0.2">
      <c r="A171" t="s">
        <v>12</v>
      </c>
      <c r="B171" t="s">
        <v>386</v>
      </c>
      <c r="C171" s="18" t="s">
        <v>13</v>
      </c>
      <c r="D171" t="s">
        <v>50</v>
      </c>
      <c r="E171">
        <v>-254.57947642013801</v>
      </c>
    </row>
    <row r="172" spans="1:9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387</v>
      </c>
      <c r="G172" t="s">
        <v>388</v>
      </c>
      <c r="H172" t="s">
        <v>389</v>
      </c>
      <c r="I172" t="s">
        <v>48</v>
      </c>
    </row>
    <row r="173" spans="1:9" x14ac:dyDescent="0.2">
      <c r="A173" t="s">
        <v>12</v>
      </c>
      <c r="B173" t="s">
        <v>390</v>
      </c>
      <c r="C173" t="s">
        <v>13</v>
      </c>
      <c r="D173" t="s">
        <v>50</v>
      </c>
      <c r="E173">
        <v>-235.45272630721999</v>
      </c>
    </row>
    <row r="174" spans="1:9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391</v>
      </c>
      <c r="G174" t="s">
        <v>392</v>
      </c>
      <c r="H174" t="s">
        <v>393</v>
      </c>
      <c r="I174" t="s">
        <v>48</v>
      </c>
    </row>
    <row r="175" spans="1:9" x14ac:dyDescent="0.2">
      <c r="A175" t="s">
        <v>12</v>
      </c>
      <c r="B175" t="s">
        <v>394</v>
      </c>
      <c r="C175" t="s">
        <v>13</v>
      </c>
      <c r="D175" t="s">
        <v>50</v>
      </c>
      <c r="E175">
        <v>-393.38748715673597</v>
      </c>
    </row>
    <row r="176" spans="1:9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395</v>
      </c>
      <c r="G176" t="s">
        <v>396</v>
      </c>
      <c r="H176" t="s">
        <v>397</v>
      </c>
      <c r="I176" t="s">
        <v>48</v>
      </c>
    </row>
    <row r="177" spans="1:9" x14ac:dyDescent="0.2">
      <c r="A177" t="s">
        <v>12</v>
      </c>
      <c r="B177" t="s">
        <v>398</v>
      </c>
      <c r="C177" t="s">
        <v>13</v>
      </c>
      <c r="D177" t="s">
        <v>50</v>
      </c>
      <c r="E177">
        <v>-433.08273708546301</v>
      </c>
    </row>
    <row r="178" spans="1:9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399</v>
      </c>
      <c r="G178" t="s">
        <v>400</v>
      </c>
      <c r="H178" t="s">
        <v>401</v>
      </c>
      <c r="I178" t="s">
        <v>48</v>
      </c>
    </row>
    <row r="179" spans="1:9" x14ac:dyDescent="0.2">
      <c r="A179" t="s">
        <v>12</v>
      </c>
      <c r="B179" t="s">
        <v>402</v>
      </c>
      <c r="C179" t="s">
        <v>13</v>
      </c>
      <c r="D179" t="s">
        <v>50</v>
      </c>
      <c r="E179">
        <v>-460.29948604156402</v>
      </c>
    </row>
    <row r="180" spans="1:9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403</v>
      </c>
      <c r="G180" t="s">
        <v>404</v>
      </c>
      <c r="H180" t="s">
        <v>405</v>
      </c>
      <c r="I180" t="s">
        <v>48</v>
      </c>
    </row>
    <row r="181" spans="1:9" x14ac:dyDescent="0.2">
      <c r="A181" t="s">
        <v>12</v>
      </c>
      <c r="B181" t="s">
        <v>406</v>
      </c>
      <c r="C181" t="s">
        <v>13</v>
      </c>
      <c r="D181" t="s">
        <v>50</v>
      </c>
      <c r="E181">
        <v>-464.52985874537802</v>
      </c>
    </row>
    <row r="182" spans="1:9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407</v>
      </c>
      <c r="G182" t="s">
        <v>408</v>
      </c>
      <c r="H182" t="s">
        <v>409</v>
      </c>
      <c r="I182" t="s">
        <v>48</v>
      </c>
    </row>
    <row r="183" spans="1:9" x14ac:dyDescent="0.2">
      <c r="A183" t="s">
        <v>12</v>
      </c>
      <c r="B183" t="s">
        <v>410</v>
      </c>
      <c r="C183" t="s">
        <v>13</v>
      </c>
      <c r="D183" t="s">
        <v>50</v>
      </c>
      <c r="E183">
        <v>-430.48226143882698</v>
      </c>
    </row>
    <row r="184" spans="1:9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411</v>
      </c>
      <c r="G184" t="s">
        <v>412</v>
      </c>
      <c r="H184" t="s">
        <v>413</v>
      </c>
      <c r="I184" t="s">
        <v>48</v>
      </c>
    </row>
    <row r="185" spans="1:9" x14ac:dyDescent="0.2">
      <c r="A185" t="s">
        <v>12</v>
      </c>
      <c r="B185" t="s">
        <v>414</v>
      </c>
      <c r="C185" t="s">
        <v>13</v>
      </c>
      <c r="D185" t="s">
        <v>50</v>
      </c>
      <c r="E185">
        <v>-345.46384938934301</v>
      </c>
    </row>
    <row r="186" spans="1:9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415</v>
      </c>
      <c r="G186" t="s">
        <v>416</v>
      </c>
      <c r="H186" t="s">
        <v>417</v>
      </c>
      <c r="I186" t="s">
        <v>48</v>
      </c>
    </row>
    <row r="187" spans="1:9" x14ac:dyDescent="0.2">
      <c r="A187" t="s">
        <v>12</v>
      </c>
      <c r="B187" t="s">
        <v>418</v>
      </c>
      <c r="C187" t="s">
        <v>13</v>
      </c>
      <c r="D187" t="s">
        <v>50</v>
      </c>
      <c r="E187">
        <v>-205.56168349215</v>
      </c>
    </row>
    <row r="188" spans="1:9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419</v>
      </c>
      <c r="G188" t="s">
        <v>420</v>
      </c>
      <c r="H188" t="s">
        <v>421</v>
      </c>
      <c r="I188" t="s">
        <v>48</v>
      </c>
    </row>
    <row r="189" spans="1:9" x14ac:dyDescent="0.2">
      <c r="A189" t="s">
        <v>12</v>
      </c>
      <c r="B189" t="s">
        <v>422</v>
      </c>
      <c r="C189" t="s">
        <v>13</v>
      </c>
      <c r="D189" t="s">
        <v>50</v>
      </c>
      <c r="E189">
        <v>-22.082681007493001</v>
      </c>
    </row>
    <row r="190" spans="1:9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423</v>
      </c>
      <c r="G190" t="s">
        <v>424</v>
      </c>
      <c r="H190" t="s">
        <v>425</v>
      </c>
      <c r="I190" t="s">
        <v>48</v>
      </c>
    </row>
    <row r="191" spans="1:9" x14ac:dyDescent="0.2">
      <c r="A191" t="s">
        <v>12</v>
      </c>
      <c r="B191" t="s">
        <v>426</v>
      </c>
      <c r="C191" t="s">
        <v>13</v>
      </c>
      <c r="D191" t="s">
        <v>50</v>
      </c>
      <c r="E191">
        <v>179.719076915323</v>
      </c>
    </row>
    <row r="192" spans="1:9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427</v>
      </c>
      <c r="G192" t="s">
        <v>428</v>
      </c>
      <c r="H192" t="s">
        <v>429</v>
      </c>
      <c r="I192" t="s">
        <v>48</v>
      </c>
    </row>
    <row r="193" spans="1:9" x14ac:dyDescent="0.2">
      <c r="A193" t="s">
        <v>12</v>
      </c>
      <c r="B193" t="s">
        <v>430</v>
      </c>
      <c r="C193" t="s">
        <v>13</v>
      </c>
      <c r="D193" t="s">
        <v>50</v>
      </c>
      <c r="E193">
        <v>362.86140082430899</v>
      </c>
    </row>
    <row r="194" spans="1:9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431</v>
      </c>
      <c r="G194" t="s">
        <v>432</v>
      </c>
      <c r="H194" t="s">
        <v>433</v>
      </c>
      <c r="I194" t="s">
        <v>48</v>
      </c>
    </row>
    <row r="195" spans="1:9" x14ac:dyDescent="0.2">
      <c r="A195" t="s">
        <v>12</v>
      </c>
      <c r="B195" t="s">
        <v>434</v>
      </c>
      <c r="C195" t="s">
        <v>13</v>
      </c>
      <c r="D195" t="s">
        <v>50</v>
      </c>
      <c r="E195">
        <v>504.81262332748099</v>
      </c>
    </row>
    <row r="196" spans="1:9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435</v>
      </c>
      <c r="G196" t="s">
        <v>436</v>
      </c>
      <c r="H196" t="s">
        <v>437</v>
      </c>
      <c r="I196" t="s">
        <v>48</v>
      </c>
    </row>
    <row r="197" spans="1:9" x14ac:dyDescent="0.2">
      <c r="A197" t="s">
        <v>12</v>
      </c>
      <c r="B197" t="s">
        <v>438</v>
      </c>
      <c r="C197" t="s">
        <v>13</v>
      </c>
      <c r="D197" t="s">
        <v>50</v>
      </c>
      <c r="E197">
        <v>592.37264462510097</v>
      </c>
    </row>
    <row r="198" spans="1:9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439</v>
      </c>
      <c r="G198" t="s">
        <v>440</v>
      </c>
      <c r="H198" t="s">
        <v>441</v>
      </c>
      <c r="I198" t="s">
        <v>48</v>
      </c>
    </row>
    <row r="199" spans="1:9" x14ac:dyDescent="0.2">
      <c r="A199" t="s">
        <v>12</v>
      </c>
      <c r="B199" t="s">
        <v>442</v>
      </c>
      <c r="C199" t="s">
        <v>13</v>
      </c>
      <c r="D199" t="s">
        <v>50</v>
      </c>
      <c r="E199">
        <v>629.30026722776802</v>
      </c>
    </row>
    <row r="200" spans="1:9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443</v>
      </c>
      <c r="G200" t="s">
        <v>444</v>
      </c>
      <c r="H200" t="s">
        <v>445</v>
      </c>
      <c r="I200" t="s">
        <v>48</v>
      </c>
    </row>
    <row r="201" spans="1:9" x14ac:dyDescent="0.2">
      <c r="A201" t="s">
        <v>12</v>
      </c>
      <c r="B201" t="s">
        <v>446</v>
      </c>
      <c r="C201" t="s">
        <v>13</v>
      </c>
      <c r="D201" t="s">
        <v>50</v>
      </c>
      <c r="E201">
        <v>629.79508173029899</v>
      </c>
    </row>
    <row r="202" spans="1:9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447</v>
      </c>
      <c r="G202" t="s">
        <v>448</v>
      </c>
      <c r="H202" t="s">
        <v>449</v>
      </c>
      <c r="I202" t="s">
        <v>48</v>
      </c>
    </row>
    <row r="203" spans="1:9" x14ac:dyDescent="0.2">
      <c r="A203" t="s">
        <v>12</v>
      </c>
      <c r="B203" t="s">
        <v>450</v>
      </c>
      <c r="C203" t="s">
        <v>13</v>
      </c>
      <c r="D203" t="s">
        <v>50</v>
      </c>
      <c r="E203">
        <v>611.40696455370596</v>
      </c>
    </row>
    <row r="204" spans="1:9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451</v>
      </c>
      <c r="G204" t="s">
        <v>452</v>
      </c>
      <c r="H204" t="s">
        <v>453</v>
      </c>
      <c r="I204" t="s">
        <v>48</v>
      </c>
    </row>
    <row r="205" spans="1:9" x14ac:dyDescent="0.2">
      <c r="A205" t="s">
        <v>12</v>
      </c>
      <c r="B205" t="s">
        <v>454</v>
      </c>
      <c r="C205" t="s">
        <v>13</v>
      </c>
      <c r="D205" t="s">
        <v>50</v>
      </c>
      <c r="E205">
        <v>585.20648840240403</v>
      </c>
    </row>
    <row r="206" spans="1:9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455</v>
      </c>
      <c r="G206" t="s">
        <v>456</v>
      </c>
      <c r="H206" t="s">
        <v>457</v>
      </c>
      <c r="I206" t="s">
        <v>48</v>
      </c>
    </row>
    <row r="207" spans="1:9" x14ac:dyDescent="0.2">
      <c r="A207" t="s">
        <v>12</v>
      </c>
      <c r="B207" t="s">
        <v>458</v>
      </c>
      <c r="C207" t="s">
        <v>13</v>
      </c>
      <c r="D207" t="s">
        <v>50</v>
      </c>
      <c r="E207">
        <v>558.27665847414903</v>
      </c>
    </row>
    <row r="208" spans="1:9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459</v>
      </c>
      <c r="G208" t="s">
        <v>460</v>
      </c>
      <c r="H208" t="s">
        <v>461</v>
      </c>
      <c r="I208" t="s">
        <v>48</v>
      </c>
    </row>
    <row r="209" spans="1:9" x14ac:dyDescent="0.2">
      <c r="A209" t="s">
        <v>12</v>
      </c>
      <c r="B209" t="s">
        <v>462</v>
      </c>
      <c r="C209" t="s">
        <v>13</v>
      </c>
      <c r="D209" t="s">
        <v>50</v>
      </c>
      <c r="E209">
        <v>534.03188655007898</v>
      </c>
    </row>
    <row r="210" spans="1:9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463</v>
      </c>
      <c r="G210" t="s">
        <v>464</v>
      </c>
      <c r="H210" t="s">
        <v>465</v>
      </c>
      <c r="I210" t="s">
        <v>48</v>
      </c>
    </row>
    <row r="211" spans="1:9" x14ac:dyDescent="0.2">
      <c r="A211" t="s">
        <v>12</v>
      </c>
      <c r="B211" t="s">
        <v>466</v>
      </c>
      <c r="C211" t="s">
        <v>13</v>
      </c>
      <c r="D211" t="s">
        <v>50</v>
      </c>
      <c r="E211">
        <v>513.57300605825105</v>
      </c>
    </row>
    <row r="212" spans="1:9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467</v>
      </c>
      <c r="G212" t="s">
        <v>468</v>
      </c>
      <c r="H212" t="s">
        <v>469</v>
      </c>
      <c r="I212" t="s">
        <v>48</v>
      </c>
    </row>
    <row r="213" spans="1:9" x14ac:dyDescent="0.2">
      <c r="A213" t="s">
        <v>12</v>
      </c>
      <c r="B213" t="s">
        <v>470</v>
      </c>
      <c r="C213" t="s">
        <v>13</v>
      </c>
      <c r="D213" t="s">
        <v>50</v>
      </c>
      <c r="E213">
        <v>497.17877363260902</v>
      </c>
    </row>
    <row r="214" spans="1:9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471</v>
      </c>
      <c r="G214" t="s">
        <v>472</v>
      </c>
      <c r="H214" t="s">
        <v>473</v>
      </c>
      <c r="I214" t="s">
        <v>48</v>
      </c>
    </row>
    <row r="215" spans="1:9" x14ac:dyDescent="0.2">
      <c r="A215" t="s">
        <v>12</v>
      </c>
      <c r="B215" t="s">
        <v>474</v>
      </c>
      <c r="C215" t="s">
        <v>13</v>
      </c>
      <c r="D215" t="s">
        <v>50</v>
      </c>
      <c r="E215">
        <v>484.13649778222901</v>
      </c>
    </row>
    <row r="216" spans="1:9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475</v>
      </c>
      <c r="G216" t="s">
        <v>476</v>
      </c>
      <c r="H216" t="s">
        <v>477</v>
      </c>
      <c r="I216" t="s">
        <v>48</v>
      </c>
    </row>
    <row r="217" spans="1:9" x14ac:dyDescent="0.2">
      <c r="A217" t="s">
        <v>12</v>
      </c>
      <c r="B217" t="s">
        <v>478</v>
      </c>
      <c r="C217" t="s">
        <v>13</v>
      </c>
      <c r="D217" t="s">
        <v>50</v>
      </c>
      <c r="E217">
        <v>473.60806966510802</v>
      </c>
    </row>
    <row r="218" spans="1:9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479</v>
      </c>
      <c r="G218" t="s">
        <v>480</v>
      </c>
      <c r="H218" t="s">
        <v>481</v>
      </c>
      <c r="I218" t="s">
        <v>48</v>
      </c>
    </row>
    <row r="219" spans="1:9" x14ac:dyDescent="0.2">
      <c r="A219" t="s">
        <v>12</v>
      </c>
      <c r="B219" t="s">
        <v>482</v>
      </c>
      <c r="C219" t="s">
        <v>13</v>
      </c>
      <c r="D219" t="s">
        <v>50</v>
      </c>
      <c r="E219">
        <v>465.25475338699903</v>
      </c>
    </row>
    <row r="220" spans="1:9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483</v>
      </c>
      <c r="G220" t="s">
        <v>484</v>
      </c>
      <c r="H220" t="s">
        <v>485</v>
      </c>
      <c r="I220" t="s">
        <v>48</v>
      </c>
    </row>
    <row r="221" spans="1:9" x14ac:dyDescent="0.2">
      <c r="A221" t="s">
        <v>12</v>
      </c>
      <c r="B221" t="s">
        <v>486</v>
      </c>
      <c r="C221" t="s">
        <v>13</v>
      </c>
      <c r="D221" t="s">
        <v>50</v>
      </c>
      <c r="E221">
        <v>459.41891342997502</v>
      </c>
    </row>
    <row r="222" spans="1:9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487</v>
      </c>
      <c r="G222" t="s">
        <v>488</v>
      </c>
      <c r="H222" t="s">
        <v>489</v>
      </c>
      <c r="I222" t="s">
        <v>48</v>
      </c>
    </row>
    <row r="223" spans="1:9" x14ac:dyDescent="0.2">
      <c r="A223" t="s">
        <v>12</v>
      </c>
      <c r="B223" t="s">
        <v>490</v>
      </c>
      <c r="C223" t="s">
        <v>13</v>
      </c>
      <c r="D223" t="s">
        <v>50</v>
      </c>
      <c r="E223">
        <v>455.32447200778898</v>
      </c>
    </row>
    <row r="224" spans="1:9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491</v>
      </c>
      <c r="G224" t="s">
        <v>492</v>
      </c>
      <c r="H224" t="s">
        <v>493</v>
      </c>
      <c r="I224" t="s">
        <v>48</v>
      </c>
    </row>
    <row r="225" spans="1:9" x14ac:dyDescent="0.2">
      <c r="A225" t="s">
        <v>12</v>
      </c>
      <c r="B225" t="s">
        <v>494</v>
      </c>
      <c r="C225" t="s">
        <v>13</v>
      </c>
      <c r="D225" t="s">
        <v>50</v>
      </c>
      <c r="E225">
        <v>454.04564866800001</v>
      </c>
    </row>
    <row r="226" spans="1:9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495</v>
      </c>
      <c r="G226" t="s">
        <v>496</v>
      </c>
      <c r="H226" t="s">
        <v>497</v>
      </c>
      <c r="I226" t="s">
        <v>48</v>
      </c>
    </row>
    <row r="227" spans="1:9" x14ac:dyDescent="0.2">
      <c r="A227" t="s">
        <v>12</v>
      </c>
      <c r="B227" t="s">
        <v>498</v>
      </c>
      <c r="C227" t="s">
        <v>13</v>
      </c>
      <c r="D227" t="s">
        <v>50</v>
      </c>
      <c r="E227">
        <v>454.52668371406298</v>
      </c>
    </row>
    <row r="228" spans="1:9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499</v>
      </c>
      <c r="G228" t="s">
        <v>500</v>
      </c>
      <c r="H228" t="s">
        <v>501</v>
      </c>
      <c r="I228" t="s">
        <v>48</v>
      </c>
    </row>
    <row r="229" spans="1:9" x14ac:dyDescent="0.2">
      <c r="A229" t="s">
        <v>12</v>
      </c>
      <c r="B229" t="s">
        <v>502</v>
      </c>
      <c r="C229" t="s">
        <v>13</v>
      </c>
      <c r="D229" t="s">
        <v>50</v>
      </c>
      <c r="E229">
        <v>458.05711793017798</v>
      </c>
    </row>
    <row r="230" spans="1:9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503</v>
      </c>
      <c r="G230" t="s">
        <v>504</v>
      </c>
      <c r="H230" t="s">
        <v>505</v>
      </c>
      <c r="I230" t="s">
        <v>48</v>
      </c>
    </row>
    <row r="231" spans="1:9" x14ac:dyDescent="0.2">
      <c r="A231" t="s">
        <v>12</v>
      </c>
      <c r="B231" t="s">
        <v>506</v>
      </c>
      <c r="C231" t="s">
        <v>13</v>
      </c>
      <c r="D231" t="s">
        <v>50</v>
      </c>
      <c r="E231">
        <v>464.23303698407898</v>
      </c>
    </row>
    <row r="232" spans="1:9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507</v>
      </c>
      <c r="G232" t="s">
        <v>508</v>
      </c>
      <c r="H232" t="s">
        <v>509</v>
      </c>
      <c r="I232" t="s">
        <v>48</v>
      </c>
    </row>
    <row r="233" spans="1:9" x14ac:dyDescent="0.2">
      <c r="A233" t="s">
        <v>12</v>
      </c>
      <c r="B233" t="s">
        <v>510</v>
      </c>
      <c r="C233" t="s">
        <v>13</v>
      </c>
      <c r="D233" t="s">
        <v>50</v>
      </c>
      <c r="E233">
        <v>472.80171311005802</v>
      </c>
    </row>
    <row r="234" spans="1:9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511</v>
      </c>
      <c r="G234" t="s">
        <v>512</v>
      </c>
      <c r="H234" t="s">
        <v>513</v>
      </c>
      <c r="I234" t="s">
        <v>48</v>
      </c>
    </row>
    <row r="235" spans="1:9" x14ac:dyDescent="0.2">
      <c r="A235" t="s">
        <v>12</v>
      </c>
      <c r="B235" t="s">
        <v>514</v>
      </c>
      <c r="C235" t="s">
        <v>13</v>
      </c>
      <c r="D235" t="s">
        <v>50</v>
      </c>
      <c r="E235">
        <v>482.49252494904999</v>
      </c>
    </row>
    <row r="236" spans="1:9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515</v>
      </c>
      <c r="G236" t="s">
        <v>516</v>
      </c>
      <c r="H236" t="s">
        <v>517</v>
      </c>
      <c r="I236" t="s">
        <v>48</v>
      </c>
    </row>
    <row r="237" spans="1:9" x14ac:dyDescent="0.2">
      <c r="A237" t="s">
        <v>12</v>
      </c>
      <c r="B237" t="s">
        <v>518</v>
      </c>
      <c r="C237" t="s">
        <v>13</v>
      </c>
      <c r="D237" t="s">
        <v>50</v>
      </c>
      <c r="E237">
        <v>492.316025100763</v>
      </c>
    </row>
    <row r="238" spans="1:9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519</v>
      </c>
      <c r="G238" t="s">
        <v>520</v>
      </c>
      <c r="H238" t="s">
        <v>521</v>
      </c>
      <c r="I238" t="s">
        <v>48</v>
      </c>
    </row>
    <row r="239" spans="1:9" x14ac:dyDescent="0.2">
      <c r="A239" t="s">
        <v>12</v>
      </c>
      <c r="B239" t="s">
        <v>522</v>
      </c>
      <c r="C239" t="s">
        <v>13</v>
      </c>
      <c r="D239" t="s">
        <v>50</v>
      </c>
      <c r="E239">
        <v>495.42171897462902</v>
      </c>
    </row>
    <row r="240" spans="1:9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523</v>
      </c>
      <c r="G240" t="s">
        <v>524</v>
      </c>
      <c r="H240" t="s">
        <v>525</v>
      </c>
      <c r="I240" t="s">
        <v>48</v>
      </c>
    </row>
    <row r="241" spans="1:9" x14ac:dyDescent="0.2">
      <c r="A241" t="s">
        <v>12</v>
      </c>
      <c r="B241" t="s">
        <v>526</v>
      </c>
      <c r="C241" t="s">
        <v>13</v>
      </c>
      <c r="D241" t="s">
        <v>50</v>
      </c>
      <c r="E241">
        <v>488.38627169106002</v>
      </c>
    </row>
    <row r="242" spans="1:9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527</v>
      </c>
      <c r="G242" t="s">
        <v>528</v>
      </c>
      <c r="H242" t="s">
        <v>529</v>
      </c>
      <c r="I242" t="s">
        <v>48</v>
      </c>
    </row>
    <row r="243" spans="1:9" x14ac:dyDescent="0.2">
      <c r="A243" t="s">
        <v>12</v>
      </c>
      <c r="B243" t="s">
        <v>530</v>
      </c>
      <c r="C243" t="s">
        <v>13</v>
      </c>
      <c r="D243" t="s">
        <v>50</v>
      </c>
      <c r="E243">
        <v>464.06046018866601</v>
      </c>
    </row>
    <row r="244" spans="1:9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531</v>
      </c>
      <c r="G244" t="s">
        <v>532</v>
      </c>
      <c r="H244" t="s">
        <v>533</v>
      </c>
      <c r="I244" t="s">
        <v>48</v>
      </c>
    </row>
    <row r="245" spans="1:9" x14ac:dyDescent="0.2">
      <c r="A245" t="s">
        <v>12</v>
      </c>
      <c r="B245" t="s">
        <v>534</v>
      </c>
      <c r="C245" t="s">
        <v>13</v>
      </c>
      <c r="D245" t="s">
        <v>50</v>
      </c>
      <c r="E245">
        <v>415.88417674298302</v>
      </c>
    </row>
    <row r="246" spans="1:9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535</v>
      </c>
      <c r="G246" t="s">
        <v>536</v>
      </c>
      <c r="H246" t="s">
        <v>537</v>
      </c>
      <c r="I246" t="s">
        <v>48</v>
      </c>
    </row>
    <row r="247" spans="1:9" x14ac:dyDescent="0.2">
      <c r="A247" t="s">
        <v>12</v>
      </c>
      <c r="B247" t="s">
        <v>538</v>
      </c>
      <c r="C247" t="s">
        <v>13</v>
      </c>
      <c r="D247" t="s">
        <v>50</v>
      </c>
      <c r="E247">
        <v>344.392221314626</v>
      </c>
    </row>
    <row r="248" spans="1:9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539</v>
      </c>
      <c r="G248" t="s">
        <v>540</v>
      </c>
      <c r="H248" t="s">
        <v>541</v>
      </c>
      <c r="I248" t="s">
        <v>48</v>
      </c>
    </row>
    <row r="249" spans="1:9" x14ac:dyDescent="0.2">
      <c r="A249" t="s">
        <v>12</v>
      </c>
      <c r="B249" t="s">
        <v>542</v>
      </c>
      <c r="C249" t="s">
        <v>13</v>
      </c>
      <c r="D249" t="s">
        <v>50</v>
      </c>
      <c r="E249">
        <v>250.68279653223101</v>
      </c>
    </row>
    <row r="250" spans="1:9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543</v>
      </c>
      <c r="G250" t="s">
        <v>544</v>
      </c>
      <c r="H250" t="s">
        <v>545</v>
      </c>
      <c r="I250" t="s">
        <v>48</v>
      </c>
    </row>
    <row r="251" spans="1:9" x14ac:dyDescent="0.2">
      <c r="A251" t="s">
        <v>12</v>
      </c>
      <c r="B251" t="s">
        <v>546</v>
      </c>
      <c r="C251" t="s">
        <v>13</v>
      </c>
      <c r="D251" t="s">
        <v>50</v>
      </c>
      <c r="E251">
        <v>147.777184817289</v>
      </c>
    </row>
    <row r="252" spans="1:9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547</v>
      </c>
      <c r="G252" t="s">
        <v>548</v>
      </c>
      <c r="H252" t="s">
        <v>549</v>
      </c>
      <c r="I252" t="s">
        <v>48</v>
      </c>
    </row>
    <row r="253" spans="1:9" x14ac:dyDescent="0.2">
      <c r="A253" t="s">
        <v>12</v>
      </c>
      <c r="B253" t="s">
        <v>550</v>
      </c>
      <c r="C253" t="s">
        <v>13</v>
      </c>
      <c r="D253" t="s">
        <v>50</v>
      </c>
      <c r="E253">
        <v>45.980252316295299</v>
      </c>
    </row>
    <row r="254" spans="1:9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551</v>
      </c>
      <c r="G254" t="s">
        <v>552</v>
      </c>
      <c r="H254" t="s">
        <v>553</v>
      </c>
      <c r="I254" t="s">
        <v>48</v>
      </c>
    </row>
    <row r="255" spans="1:9" x14ac:dyDescent="0.2">
      <c r="A255" t="s">
        <v>12</v>
      </c>
      <c r="B255" t="s">
        <v>554</v>
      </c>
      <c r="C255" t="s">
        <v>13</v>
      </c>
      <c r="D255" t="s">
        <v>50</v>
      </c>
      <c r="E255">
        <v>-42.151853975013402</v>
      </c>
    </row>
    <row r="256" spans="1:9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555</v>
      </c>
      <c r="G256" t="s">
        <v>556</v>
      </c>
      <c r="H256" t="s">
        <v>557</v>
      </c>
      <c r="I256" t="s">
        <v>48</v>
      </c>
    </row>
    <row r="257" spans="1:13" x14ac:dyDescent="0.2">
      <c r="A257" t="s">
        <v>12</v>
      </c>
      <c r="B257" t="s">
        <v>558</v>
      </c>
      <c r="C257" t="s">
        <v>13</v>
      </c>
      <c r="D257" t="s">
        <v>50</v>
      </c>
      <c r="E257">
        <v>-111.784959755434</v>
      </c>
    </row>
    <row r="258" spans="1:13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559</v>
      </c>
      <c r="G258" t="s">
        <v>560</v>
      </c>
      <c r="H258" t="s">
        <v>561</v>
      </c>
      <c r="I258" t="s">
        <v>48</v>
      </c>
    </row>
    <row r="259" spans="1:13" x14ac:dyDescent="0.2">
      <c r="A259" t="s">
        <v>12</v>
      </c>
      <c r="B259" t="s">
        <v>562</v>
      </c>
      <c r="C259" t="s">
        <v>13</v>
      </c>
      <c r="D259" t="s">
        <v>50</v>
      </c>
      <c r="E259">
        <v>-158.101706030369</v>
      </c>
    </row>
    <row r="260" spans="1:13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563</v>
      </c>
      <c r="G260" t="s">
        <v>564</v>
      </c>
      <c r="H260" t="s">
        <v>565</v>
      </c>
      <c r="I260" t="s">
        <v>48</v>
      </c>
    </row>
    <row r="261" spans="1:13" x14ac:dyDescent="0.2">
      <c r="A261" t="s">
        <v>12</v>
      </c>
      <c r="B261" t="s">
        <v>566</v>
      </c>
      <c r="C261" s="18" t="s">
        <v>13</v>
      </c>
      <c r="D261" t="s">
        <v>50</v>
      </c>
      <c r="E261">
        <v>-184.55155172761499</v>
      </c>
    </row>
    <row r="262" spans="1:13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567</v>
      </c>
      <c r="G262" t="s">
        <v>568</v>
      </c>
      <c r="H262" t="s">
        <v>569</v>
      </c>
      <c r="I262" t="s">
        <v>48</v>
      </c>
    </row>
    <row r="263" spans="1:13" x14ac:dyDescent="0.2">
      <c r="A263" t="s">
        <v>12</v>
      </c>
      <c r="B263" t="s">
        <v>570</v>
      </c>
      <c r="C263" s="18" t="s">
        <v>13</v>
      </c>
      <c r="D263" t="s">
        <v>50</v>
      </c>
      <c r="E263">
        <v>-194.248315834859</v>
      </c>
    </row>
    <row r="264" spans="1:13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571</v>
      </c>
      <c r="G264" t="s">
        <v>572</v>
      </c>
      <c r="H264" t="s">
        <v>573</v>
      </c>
      <c r="I264" t="s">
        <v>48</v>
      </c>
    </row>
    <row r="265" spans="1:13" x14ac:dyDescent="0.2">
      <c r="A265" t="s">
        <v>12</v>
      </c>
      <c r="B265" t="s">
        <v>574</v>
      </c>
      <c r="C265" t="s">
        <v>13</v>
      </c>
      <c r="D265" t="s">
        <v>50</v>
      </c>
      <c r="E265">
        <v>-192.52768646604201</v>
      </c>
      <c r="M265">
        <v>116.83917907962208</v>
      </c>
    </row>
    <row r="266" spans="1:13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575</v>
      </c>
      <c r="G266" t="s">
        <v>576</v>
      </c>
      <c r="H266" t="s">
        <v>577</v>
      </c>
      <c r="I266" t="s">
        <v>48</v>
      </c>
    </row>
    <row r="267" spans="1:13" x14ac:dyDescent="0.2">
      <c r="A267" t="s">
        <v>12</v>
      </c>
      <c r="B267" t="s">
        <v>578</v>
      </c>
      <c r="C267" t="s">
        <v>13</v>
      </c>
      <c r="D267" t="s">
        <v>50</v>
      </c>
      <c r="E267">
        <v>-183.19448523795299</v>
      </c>
    </row>
    <row r="268" spans="1:13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579</v>
      </c>
      <c r="G268" t="s">
        <v>56</v>
      </c>
      <c r="H268" t="s">
        <v>580</v>
      </c>
      <c r="I268" t="s">
        <v>48</v>
      </c>
    </row>
    <row r="269" spans="1:13" x14ac:dyDescent="0.2">
      <c r="A269" t="s">
        <v>12</v>
      </c>
      <c r="B269" t="s">
        <v>581</v>
      </c>
      <c r="C269" t="s">
        <v>13</v>
      </c>
      <c r="D269" t="s">
        <v>50</v>
      </c>
      <c r="E269">
        <v>-304.777446710964</v>
      </c>
    </row>
    <row r="270" spans="1:13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582</v>
      </c>
      <c r="G270" t="s">
        <v>583</v>
      </c>
      <c r="H270" t="s">
        <v>584</v>
      </c>
      <c r="I270" t="s">
        <v>48</v>
      </c>
    </row>
    <row r="271" spans="1:13" x14ac:dyDescent="0.2">
      <c r="A271" t="s">
        <v>12</v>
      </c>
      <c r="B271" t="s">
        <v>585</v>
      </c>
      <c r="C271" t="s">
        <v>13</v>
      </c>
      <c r="D271" t="s">
        <v>50</v>
      </c>
      <c r="E271">
        <v>-325.382462688121</v>
      </c>
    </row>
    <row r="272" spans="1:13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586</v>
      </c>
      <c r="G272" t="s">
        <v>64</v>
      </c>
      <c r="H272" t="s">
        <v>587</v>
      </c>
      <c r="I272" t="s">
        <v>48</v>
      </c>
    </row>
    <row r="273" spans="1:9" x14ac:dyDescent="0.2">
      <c r="A273" t="s">
        <v>12</v>
      </c>
      <c r="B273" t="s">
        <v>588</v>
      </c>
      <c r="C273" t="s">
        <v>13</v>
      </c>
      <c r="D273" t="s">
        <v>50</v>
      </c>
      <c r="E273">
        <v>-333.71927888475699</v>
      </c>
    </row>
    <row r="274" spans="1:9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589</v>
      </c>
      <c r="G274" t="s">
        <v>68</v>
      </c>
      <c r="H274" t="s">
        <v>590</v>
      </c>
      <c r="I274" t="s">
        <v>48</v>
      </c>
    </row>
    <row r="275" spans="1:9" x14ac:dyDescent="0.2">
      <c r="A275" t="s">
        <v>12</v>
      </c>
      <c r="B275" t="s">
        <v>591</v>
      </c>
      <c r="C275" t="s">
        <v>13</v>
      </c>
      <c r="D275" t="s">
        <v>50</v>
      </c>
      <c r="E275">
        <v>-322.13137345231598</v>
      </c>
    </row>
    <row r="276" spans="1:9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592</v>
      </c>
      <c r="G276" t="s">
        <v>72</v>
      </c>
      <c r="H276" t="s">
        <v>593</v>
      </c>
      <c r="I276" t="s">
        <v>48</v>
      </c>
    </row>
    <row r="277" spans="1:9" x14ac:dyDescent="0.2">
      <c r="A277" t="s">
        <v>12</v>
      </c>
      <c r="B277" t="s">
        <v>594</v>
      </c>
      <c r="C277" t="s">
        <v>13</v>
      </c>
      <c r="D277" t="s">
        <v>50</v>
      </c>
      <c r="E277">
        <v>-284.17412350709299</v>
      </c>
    </row>
    <row r="278" spans="1:9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595</v>
      </c>
      <c r="G278" t="s">
        <v>596</v>
      </c>
      <c r="H278" t="s">
        <v>597</v>
      </c>
      <c r="I278" t="s">
        <v>48</v>
      </c>
    </row>
    <row r="279" spans="1:9" x14ac:dyDescent="0.2">
      <c r="A279" t="s">
        <v>12</v>
      </c>
      <c r="B279" t="s">
        <v>598</v>
      </c>
      <c r="C279" t="s">
        <v>13</v>
      </c>
      <c r="D279" t="s">
        <v>50</v>
      </c>
      <c r="E279">
        <v>-213.28735549643801</v>
      </c>
    </row>
    <row r="280" spans="1:9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599</v>
      </c>
      <c r="G280" t="s">
        <v>80</v>
      </c>
      <c r="H280" t="s">
        <v>600</v>
      </c>
      <c r="I280" t="s">
        <v>48</v>
      </c>
    </row>
    <row r="281" spans="1:9" x14ac:dyDescent="0.2">
      <c r="A281" t="s">
        <v>12</v>
      </c>
      <c r="B281" t="s">
        <v>601</v>
      </c>
      <c r="C281" t="s">
        <v>13</v>
      </c>
      <c r="D281" t="s">
        <v>50</v>
      </c>
      <c r="E281">
        <v>-111.74265643304101</v>
      </c>
    </row>
    <row r="282" spans="1:9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602</v>
      </c>
      <c r="G282" t="s">
        <v>84</v>
      </c>
      <c r="H282" t="s">
        <v>603</v>
      </c>
      <c r="I282" t="s">
        <v>48</v>
      </c>
    </row>
    <row r="283" spans="1:9" x14ac:dyDescent="0.2">
      <c r="A283" t="s">
        <v>12</v>
      </c>
      <c r="B283" t="s">
        <v>604</v>
      </c>
      <c r="C283" t="s">
        <v>13</v>
      </c>
      <c r="D283" t="s">
        <v>50</v>
      </c>
      <c r="E283">
        <v>12.436505673443699</v>
      </c>
    </row>
    <row r="284" spans="1:9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605</v>
      </c>
      <c r="G284" t="s">
        <v>88</v>
      </c>
      <c r="H284" t="s">
        <v>606</v>
      </c>
      <c r="I284" t="s">
        <v>48</v>
      </c>
    </row>
    <row r="285" spans="1:9" x14ac:dyDescent="0.2">
      <c r="A285" t="s">
        <v>12</v>
      </c>
      <c r="B285" t="s">
        <v>607</v>
      </c>
      <c r="C285" t="s">
        <v>13</v>
      </c>
      <c r="D285" t="s">
        <v>50</v>
      </c>
      <c r="E285">
        <v>142.798151813554</v>
      </c>
    </row>
    <row r="286" spans="1:9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608</v>
      </c>
      <c r="G286" t="s">
        <v>609</v>
      </c>
      <c r="H286" t="s">
        <v>610</v>
      </c>
      <c r="I286" t="s">
        <v>48</v>
      </c>
    </row>
    <row r="287" spans="1:9" x14ac:dyDescent="0.2">
      <c r="A287" t="s">
        <v>12</v>
      </c>
      <c r="B287" t="s">
        <v>611</v>
      </c>
      <c r="C287" t="s">
        <v>13</v>
      </c>
      <c r="D287" t="s">
        <v>50</v>
      </c>
      <c r="E287">
        <v>261.58333468216603</v>
      </c>
    </row>
    <row r="288" spans="1:9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612</v>
      </c>
      <c r="G288" t="s">
        <v>96</v>
      </c>
      <c r="H288" t="s">
        <v>613</v>
      </c>
      <c r="I288" t="s">
        <v>48</v>
      </c>
    </row>
    <row r="289" spans="1:9" x14ac:dyDescent="0.2">
      <c r="A289" t="s">
        <v>12</v>
      </c>
      <c r="B289" t="s">
        <v>614</v>
      </c>
      <c r="C289" t="s">
        <v>13</v>
      </c>
      <c r="D289" t="s">
        <v>50</v>
      </c>
      <c r="E289">
        <v>354.95731647028498</v>
      </c>
    </row>
    <row r="290" spans="1:9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615</v>
      </c>
      <c r="G290" t="s">
        <v>100</v>
      </c>
      <c r="H290" t="s">
        <v>616</v>
      </c>
      <c r="I290" t="s">
        <v>48</v>
      </c>
    </row>
    <row r="291" spans="1:9" x14ac:dyDescent="0.2">
      <c r="A291" t="s">
        <v>12</v>
      </c>
      <c r="B291" t="s">
        <v>617</v>
      </c>
      <c r="C291" t="s">
        <v>13</v>
      </c>
      <c r="D291" t="s">
        <v>50</v>
      </c>
      <c r="E291">
        <v>415.79458615913899</v>
      </c>
    </row>
    <row r="292" spans="1:9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618</v>
      </c>
      <c r="G292" t="s">
        <v>619</v>
      </c>
      <c r="H292" t="s">
        <v>620</v>
      </c>
      <c r="I292" t="s">
        <v>48</v>
      </c>
    </row>
    <row r="293" spans="1:9" x14ac:dyDescent="0.2">
      <c r="A293" t="s">
        <v>12</v>
      </c>
      <c r="B293" t="s">
        <v>621</v>
      </c>
      <c r="C293" t="s">
        <v>13</v>
      </c>
      <c r="D293" t="s">
        <v>50</v>
      </c>
      <c r="E293">
        <v>446.67108894476098</v>
      </c>
    </row>
    <row r="294" spans="1:9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622</v>
      </c>
      <c r="G294" t="s">
        <v>623</v>
      </c>
      <c r="H294" t="s">
        <v>624</v>
      </c>
      <c r="I294" t="s">
        <v>48</v>
      </c>
    </row>
    <row r="295" spans="1:9" x14ac:dyDescent="0.2">
      <c r="A295" t="s">
        <v>12</v>
      </c>
      <c r="B295" t="s">
        <v>625</v>
      </c>
      <c r="C295" t="s">
        <v>13</v>
      </c>
      <c r="D295" t="s">
        <v>50</v>
      </c>
      <c r="E295">
        <v>454.30287850337498</v>
      </c>
    </row>
    <row r="296" spans="1:9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626</v>
      </c>
      <c r="G296" t="s">
        <v>112</v>
      </c>
      <c r="H296" t="s">
        <v>627</v>
      </c>
      <c r="I296" t="s">
        <v>48</v>
      </c>
    </row>
    <row r="297" spans="1:9" x14ac:dyDescent="0.2">
      <c r="A297" t="s">
        <v>12</v>
      </c>
      <c r="B297" t="s">
        <v>628</v>
      </c>
      <c r="C297" t="s">
        <v>13</v>
      </c>
      <c r="D297" t="s">
        <v>50</v>
      </c>
      <c r="E297">
        <v>447.63411195267099</v>
      </c>
    </row>
    <row r="298" spans="1:9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629</v>
      </c>
      <c r="G298" t="s">
        <v>116</v>
      </c>
      <c r="H298" t="s">
        <v>630</v>
      </c>
      <c r="I298" t="s">
        <v>48</v>
      </c>
    </row>
    <row r="299" spans="1:9" x14ac:dyDescent="0.2">
      <c r="A299" t="s">
        <v>12</v>
      </c>
      <c r="B299" t="s">
        <v>631</v>
      </c>
      <c r="C299" t="s">
        <v>13</v>
      </c>
      <c r="D299" t="s">
        <v>50</v>
      </c>
      <c r="E299">
        <v>433.74997290844902</v>
      </c>
    </row>
    <row r="300" spans="1:9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632</v>
      </c>
      <c r="G300" t="s">
        <v>633</v>
      </c>
      <c r="H300" t="s">
        <v>634</v>
      </c>
      <c r="I300" t="s">
        <v>48</v>
      </c>
    </row>
    <row r="301" spans="1:9" x14ac:dyDescent="0.2">
      <c r="A301" t="s">
        <v>12</v>
      </c>
      <c r="B301" t="s">
        <v>635</v>
      </c>
      <c r="C301" t="s">
        <v>13</v>
      </c>
      <c r="D301" t="s">
        <v>50</v>
      </c>
      <c r="E301">
        <v>417.76642915394302</v>
      </c>
    </row>
    <row r="302" spans="1:9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636</v>
      </c>
      <c r="G302" t="s">
        <v>637</v>
      </c>
      <c r="H302" t="s">
        <v>638</v>
      </c>
      <c r="I302" t="s">
        <v>48</v>
      </c>
    </row>
    <row r="303" spans="1:9" x14ac:dyDescent="0.2">
      <c r="A303" t="s">
        <v>12</v>
      </c>
      <c r="B303" t="s">
        <v>639</v>
      </c>
      <c r="C303" t="s">
        <v>13</v>
      </c>
      <c r="D303" t="s">
        <v>50</v>
      </c>
      <c r="E303">
        <v>401.97275540835699</v>
      </c>
    </row>
    <row r="304" spans="1:9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640</v>
      </c>
      <c r="G304" t="s">
        <v>641</v>
      </c>
      <c r="H304" t="s">
        <v>642</v>
      </c>
      <c r="I304" t="s">
        <v>48</v>
      </c>
    </row>
    <row r="305" spans="1:9" x14ac:dyDescent="0.2">
      <c r="A305" t="s">
        <v>12</v>
      </c>
      <c r="B305" t="s">
        <v>643</v>
      </c>
      <c r="C305" t="s">
        <v>13</v>
      </c>
      <c r="D305" t="s">
        <v>50</v>
      </c>
      <c r="E305">
        <v>388.19246420148102</v>
      </c>
    </row>
    <row r="306" spans="1:9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644</v>
      </c>
      <c r="G306" t="s">
        <v>645</v>
      </c>
      <c r="H306" t="s">
        <v>646</v>
      </c>
      <c r="I306" t="s">
        <v>48</v>
      </c>
    </row>
    <row r="307" spans="1:9" x14ac:dyDescent="0.2">
      <c r="A307" t="s">
        <v>12</v>
      </c>
      <c r="B307" t="s">
        <v>647</v>
      </c>
      <c r="C307" t="s">
        <v>13</v>
      </c>
      <c r="D307" t="s">
        <v>50</v>
      </c>
      <c r="E307">
        <v>376.24562366600497</v>
      </c>
    </row>
    <row r="308" spans="1:9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648</v>
      </c>
      <c r="G308" t="s">
        <v>649</v>
      </c>
      <c r="H308" t="s">
        <v>650</v>
      </c>
      <c r="I308" t="s">
        <v>48</v>
      </c>
    </row>
    <row r="309" spans="1:9" x14ac:dyDescent="0.2">
      <c r="A309" t="s">
        <v>12</v>
      </c>
      <c r="B309" t="s">
        <v>651</v>
      </c>
      <c r="C309" t="s">
        <v>13</v>
      </c>
      <c r="D309" t="s">
        <v>50</v>
      </c>
      <c r="E309">
        <v>366.50599344453201</v>
      </c>
    </row>
    <row r="310" spans="1:9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652</v>
      </c>
      <c r="G310" t="s">
        <v>124</v>
      </c>
      <c r="H310" t="s">
        <v>653</v>
      </c>
      <c r="I310" t="s">
        <v>48</v>
      </c>
    </row>
    <row r="311" spans="1:9" x14ac:dyDescent="0.2">
      <c r="A311" t="s">
        <v>12</v>
      </c>
      <c r="B311" t="s">
        <v>654</v>
      </c>
      <c r="C311" t="s">
        <v>13</v>
      </c>
      <c r="D311" t="s">
        <v>50</v>
      </c>
      <c r="E311">
        <v>358.70045327944501</v>
      </c>
    </row>
    <row r="312" spans="1:9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655</v>
      </c>
      <c r="G312" t="s">
        <v>128</v>
      </c>
      <c r="H312" t="s">
        <v>656</v>
      </c>
      <c r="I312" t="s">
        <v>48</v>
      </c>
    </row>
    <row r="313" spans="1:9" x14ac:dyDescent="0.2">
      <c r="A313" t="s">
        <v>12</v>
      </c>
      <c r="B313" t="s">
        <v>657</v>
      </c>
      <c r="C313" t="s">
        <v>13</v>
      </c>
      <c r="D313" t="s">
        <v>50</v>
      </c>
      <c r="E313">
        <v>352.443831046247</v>
      </c>
    </row>
    <row r="314" spans="1:9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658</v>
      </c>
      <c r="G314" t="s">
        <v>659</v>
      </c>
      <c r="H314" t="s">
        <v>660</v>
      </c>
      <c r="I314" t="s">
        <v>48</v>
      </c>
    </row>
    <row r="315" spans="1:9" x14ac:dyDescent="0.2">
      <c r="A315" t="s">
        <v>12</v>
      </c>
      <c r="B315" t="s">
        <v>661</v>
      </c>
      <c r="C315" t="s">
        <v>13</v>
      </c>
      <c r="D315" t="s">
        <v>50</v>
      </c>
      <c r="E315">
        <v>347.80741890243502</v>
      </c>
    </row>
    <row r="316" spans="1:9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662</v>
      </c>
      <c r="G316" t="s">
        <v>663</v>
      </c>
      <c r="H316" t="s">
        <v>664</v>
      </c>
      <c r="I316" t="s">
        <v>48</v>
      </c>
    </row>
    <row r="317" spans="1:9" x14ac:dyDescent="0.2">
      <c r="A317" t="s">
        <v>12</v>
      </c>
      <c r="B317" t="s">
        <v>665</v>
      </c>
      <c r="C317" t="s">
        <v>13</v>
      </c>
      <c r="D317" t="s">
        <v>50</v>
      </c>
      <c r="E317">
        <v>344.90731510120997</v>
      </c>
    </row>
    <row r="318" spans="1:9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666</v>
      </c>
      <c r="G318" t="s">
        <v>140</v>
      </c>
      <c r="H318" t="s">
        <v>667</v>
      </c>
      <c r="I318" t="s">
        <v>48</v>
      </c>
    </row>
    <row r="319" spans="1:9" x14ac:dyDescent="0.2">
      <c r="A319" t="s">
        <v>12</v>
      </c>
      <c r="B319" t="s">
        <v>668</v>
      </c>
      <c r="C319" t="s">
        <v>13</v>
      </c>
      <c r="D319" t="s">
        <v>50</v>
      </c>
      <c r="E319">
        <v>343.76540321467502</v>
      </c>
    </row>
    <row r="320" spans="1:9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669</v>
      </c>
      <c r="G320" t="s">
        <v>144</v>
      </c>
      <c r="H320" t="s">
        <v>670</v>
      </c>
      <c r="I320" t="s">
        <v>48</v>
      </c>
    </row>
    <row r="321" spans="1:9" x14ac:dyDescent="0.2">
      <c r="A321" t="s">
        <v>12</v>
      </c>
      <c r="B321" t="s">
        <v>671</v>
      </c>
      <c r="C321" t="s">
        <v>13</v>
      </c>
      <c r="D321" t="s">
        <v>50</v>
      </c>
      <c r="E321">
        <v>343.78333182646202</v>
      </c>
    </row>
    <row r="322" spans="1:9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672</v>
      </c>
      <c r="G322" t="s">
        <v>673</v>
      </c>
      <c r="H322" t="s">
        <v>674</v>
      </c>
      <c r="I322" t="s">
        <v>48</v>
      </c>
    </row>
    <row r="323" spans="1:9" x14ac:dyDescent="0.2">
      <c r="A323" t="s">
        <v>12</v>
      </c>
      <c r="B323" t="s">
        <v>675</v>
      </c>
      <c r="C323" t="s">
        <v>13</v>
      </c>
      <c r="D323" t="s">
        <v>50</v>
      </c>
      <c r="E323">
        <v>345.76611326606502</v>
      </c>
    </row>
    <row r="324" spans="1:9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676</v>
      </c>
      <c r="G324" t="s">
        <v>152</v>
      </c>
      <c r="H324" t="s">
        <v>677</v>
      </c>
      <c r="I324" t="s">
        <v>48</v>
      </c>
    </row>
    <row r="325" spans="1:9" x14ac:dyDescent="0.2">
      <c r="A325" t="s">
        <v>12</v>
      </c>
      <c r="B325" t="s">
        <v>678</v>
      </c>
      <c r="C325" t="s">
        <v>13</v>
      </c>
      <c r="D325" t="s">
        <v>50</v>
      </c>
      <c r="E325">
        <v>348.65203878704102</v>
      </c>
    </row>
    <row r="326" spans="1:9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679</v>
      </c>
      <c r="G326" t="s">
        <v>156</v>
      </c>
      <c r="H326" t="s">
        <v>680</v>
      </c>
      <c r="I326" t="s">
        <v>48</v>
      </c>
    </row>
    <row r="327" spans="1:9" x14ac:dyDescent="0.2">
      <c r="A327" t="s">
        <v>12</v>
      </c>
      <c r="B327" t="s">
        <v>681</v>
      </c>
      <c r="C327" t="s">
        <v>13</v>
      </c>
      <c r="D327" t="s">
        <v>50</v>
      </c>
      <c r="E327">
        <v>353.001378854363</v>
      </c>
    </row>
    <row r="328" spans="1:9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682</v>
      </c>
      <c r="G328" t="s">
        <v>160</v>
      </c>
      <c r="H328" t="s">
        <v>683</v>
      </c>
      <c r="I328" t="s">
        <v>48</v>
      </c>
    </row>
    <row r="329" spans="1:9" x14ac:dyDescent="0.2">
      <c r="A329" t="s">
        <v>12</v>
      </c>
      <c r="B329" t="s">
        <v>684</v>
      </c>
      <c r="C329" t="s">
        <v>13</v>
      </c>
      <c r="D329" t="s">
        <v>50</v>
      </c>
      <c r="E329">
        <v>358.08642575511197</v>
      </c>
    </row>
    <row r="330" spans="1:9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685</v>
      </c>
      <c r="G330" t="s">
        <v>686</v>
      </c>
      <c r="H330" t="s">
        <v>687</v>
      </c>
      <c r="I330" t="s">
        <v>48</v>
      </c>
    </row>
    <row r="331" spans="1:9" x14ac:dyDescent="0.2">
      <c r="A331" t="s">
        <v>12</v>
      </c>
      <c r="B331" t="s">
        <v>688</v>
      </c>
      <c r="C331" t="s">
        <v>13</v>
      </c>
      <c r="D331" t="s">
        <v>50</v>
      </c>
      <c r="E331">
        <v>361.11443786181502</v>
      </c>
    </row>
    <row r="332" spans="1:9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689</v>
      </c>
      <c r="G332" t="s">
        <v>168</v>
      </c>
      <c r="H332" t="s">
        <v>690</v>
      </c>
      <c r="I332" t="s">
        <v>48</v>
      </c>
    </row>
    <row r="333" spans="1:9" x14ac:dyDescent="0.2">
      <c r="A333" t="s">
        <v>12</v>
      </c>
      <c r="B333" t="s">
        <v>691</v>
      </c>
      <c r="C333" t="s">
        <v>13</v>
      </c>
      <c r="D333" t="s">
        <v>50</v>
      </c>
      <c r="E333">
        <v>359.550990808807</v>
      </c>
    </row>
    <row r="334" spans="1:9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692</v>
      </c>
      <c r="G334" t="s">
        <v>172</v>
      </c>
      <c r="H334" t="s">
        <v>693</v>
      </c>
      <c r="I334" t="s">
        <v>48</v>
      </c>
    </row>
    <row r="335" spans="1:9" x14ac:dyDescent="0.2">
      <c r="A335" t="s">
        <v>12</v>
      </c>
      <c r="B335" t="s">
        <v>694</v>
      </c>
      <c r="C335" t="s">
        <v>13</v>
      </c>
      <c r="D335" t="s">
        <v>50</v>
      </c>
      <c r="E335">
        <v>350.73126972125903</v>
      </c>
    </row>
    <row r="336" spans="1:9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695</v>
      </c>
      <c r="G336" t="s">
        <v>176</v>
      </c>
      <c r="H336" t="s">
        <v>696</v>
      </c>
      <c r="I336" t="s">
        <v>48</v>
      </c>
    </row>
    <row r="337" spans="1:9" x14ac:dyDescent="0.2">
      <c r="A337" t="s">
        <v>12</v>
      </c>
      <c r="B337" t="s">
        <v>697</v>
      </c>
      <c r="C337" t="s">
        <v>13</v>
      </c>
      <c r="D337" t="s">
        <v>50</v>
      </c>
      <c r="E337">
        <v>330.63387641865199</v>
      </c>
    </row>
    <row r="338" spans="1:9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698</v>
      </c>
      <c r="G338" t="s">
        <v>699</v>
      </c>
      <c r="H338" t="s">
        <v>700</v>
      </c>
      <c r="I338" t="s">
        <v>48</v>
      </c>
    </row>
    <row r="339" spans="1:9" x14ac:dyDescent="0.2">
      <c r="A339" t="s">
        <v>12</v>
      </c>
      <c r="B339" t="s">
        <v>701</v>
      </c>
      <c r="C339" t="s">
        <v>13</v>
      </c>
      <c r="D339" t="s">
        <v>50</v>
      </c>
      <c r="E339">
        <v>296.31198750951501</v>
      </c>
    </row>
    <row r="340" spans="1:9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702</v>
      </c>
      <c r="G340" t="s">
        <v>184</v>
      </c>
      <c r="H340" t="s">
        <v>703</v>
      </c>
      <c r="I340" t="s">
        <v>48</v>
      </c>
    </row>
    <row r="341" spans="1:9" x14ac:dyDescent="0.2">
      <c r="A341" t="s">
        <v>12</v>
      </c>
      <c r="B341" t="s">
        <v>704</v>
      </c>
      <c r="C341" t="s">
        <v>13</v>
      </c>
      <c r="D341" t="s">
        <v>50</v>
      </c>
      <c r="E341">
        <v>246.708414581141</v>
      </c>
    </row>
    <row r="342" spans="1:9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705</v>
      </c>
      <c r="G342" t="s">
        <v>188</v>
      </c>
      <c r="H342" t="s">
        <v>706</v>
      </c>
      <c r="I342" t="s">
        <v>48</v>
      </c>
    </row>
    <row r="343" spans="1:9" x14ac:dyDescent="0.2">
      <c r="A343" t="s">
        <v>12</v>
      </c>
      <c r="B343" t="s">
        <v>707</v>
      </c>
      <c r="C343" t="s">
        <v>13</v>
      </c>
      <c r="D343" t="s">
        <v>50</v>
      </c>
      <c r="E343">
        <v>184.53494109167099</v>
      </c>
    </row>
    <row r="344" spans="1:9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708</v>
      </c>
      <c r="G344" t="s">
        <v>709</v>
      </c>
      <c r="H344" t="s">
        <v>710</v>
      </c>
      <c r="I344" t="s">
        <v>48</v>
      </c>
    </row>
    <row r="345" spans="1:9" x14ac:dyDescent="0.2">
      <c r="A345" t="s">
        <v>12</v>
      </c>
      <c r="B345" t="s">
        <v>711</v>
      </c>
      <c r="C345" t="s">
        <v>13</v>
      </c>
      <c r="D345" t="s">
        <v>50</v>
      </c>
      <c r="E345">
        <v>114.795451849608</v>
      </c>
    </row>
    <row r="346" spans="1:9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712</v>
      </c>
      <c r="G346" t="s">
        <v>713</v>
      </c>
      <c r="H346" t="s">
        <v>714</v>
      </c>
      <c r="I346" t="s">
        <v>48</v>
      </c>
    </row>
    <row r="347" spans="1:9" x14ac:dyDescent="0.2">
      <c r="A347" t="s">
        <v>12</v>
      </c>
      <c r="B347" t="s">
        <v>715</v>
      </c>
      <c r="C347" t="s">
        <v>13</v>
      </c>
      <c r="D347" t="s">
        <v>50</v>
      </c>
      <c r="E347">
        <v>45.894493088500703</v>
      </c>
    </row>
    <row r="348" spans="1:9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716</v>
      </c>
      <c r="G348" t="s">
        <v>200</v>
      </c>
      <c r="H348" t="s">
        <v>717</v>
      </c>
      <c r="I348" t="s">
        <v>48</v>
      </c>
    </row>
    <row r="349" spans="1:9" x14ac:dyDescent="0.2">
      <c r="A349" t="s">
        <v>12</v>
      </c>
      <c r="B349" t="s">
        <v>718</v>
      </c>
      <c r="C349" t="s">
        <v>13</v>
      </c>
      <c r="D349" t="s">
        <v>50</v>
      </c>
      <c r="E349">
        <v>-16.670554532038299</v>
      </c>
    </row>
    <row r="350" spans="1:9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719</v>
      </c>
      <c r="G350" t="s">
        <v>204</v>
      </c>
      <c r="H350" t="s">
        <v>720</v>
      </c>
      <c r="I350" t="s">
        <v>48</v>
      </c>
    </row>
    <row r="351" spans="1:9" x14ac:dyDescent="0.2">
      <c r="A351" t="s">
        <v>12</v>
      </c>
      <c r="B351" t="s">
        <v>721</v>
      </c>
      <c r="C351" t="s">
        <v>13</v>
      </c>
      <c r="D351" t="s">
        <v>50</v>
      </c>
      <c r="E351">
        <v>-67.695011814849593</v>
      </c>
    </row>
    <row r="352" spans="1:9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722</v>
      </c>
      <c r="G352" t="s">
        <v>723</v>
      </c>
      <c r="H352" t="s">
        <v>724</v>
      </c>
      <c r="I352" t="s">
        <v>48</v>
      </c>
    </row>
    <row r="353" spans="1:9" x14ac:dyDescent="0.2">
      <c r="A353" t="s">
        <v>12</v>
      </c>
      <c r="B353" t="s">
        <v>725</v>
      </c>
      <c r="C353" s="18" t="s">
        <v>13</v>
      </c>
      <c r="D353" t="s">
        <v>50</v>
      </c>
      <c r="E353">
        <v>-105.34077754372299</v>
      </c>
    </row>
    <row r="354" spans="1:9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726</v>
      </c>
      <c r="G354" t="s">
        <v>212</v>
      </c>
      <c r="H354" t="s">
        <v>727</v>
      </c>
      <c r="I354" t="s">
        <v>48</v>
      </c>
    </row>
    <row r="355" spans="1:9" x14ac:dyDescent="0.2">
      <c r="A355" t="s">
        <v>12</v>
      </c>
      <c r="B355" t="s">
        <v>728</v>
      </c>
      <c r="C355" s="18" t="s">
        <v>13</v>
      </c>
      <c r="D355" t="s">
        <v>50</v>
      </c>
      <c r="E355">
        <v>-129.54697611985</v>
      </c>
    </row>
    <row r="356" spans="1:9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729</v>
      </c>
      <c r="G356" t="s">
        <v>216</v>
      </c>
      <c r="H356" t="s">
        <v>730</v>
      </c>
      <c r="I356" t="s">
        <v>48</v>
      </c>
    </row>
    <row r="357" spans="1:9" x14ac:dyDescent="0.2">
      <c r="A357" t="s">
        <v>12</v>
      </c>
      <c r="B357" t="s">
        <v>731</v>
      </c>
      <c r="C357" s="18" t="s">
        <v>13</v>
      </c>
      <c r="D357" t="s">
        <v>50</v>
      </c>
      <c r="E357">
        <v>-141.940717238064</v>
      </c>
    </row>
    <row r="358" spans="1:9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732</v>
      </c>
      <c r="G358" t="s">
        <v>733</v>
      </c>
      <c r="H358" t="s">
        <v>734</v>
      </c>
      <c r="I358" t="s">
        <v>48</v>
      </c>
    </row>
    <row r="359" spans="1:9" x14ac:dyDescent="0.2">
      <c r="A359" t="s">
        <v>12</v>
      </c>
      <c r="B359" t="s">
        <v>735</v>
      </c>
      <c r="C359" t="s">
        <v>13</v>
      </c>
      <c r="D359" t="s">
        <v>50</v>
      </c>
      <c r="E359">
        <v>-145.44331962432301</v>
      </c>
    </row>
    <row r="360" spans="1:9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736</v>
      </c>
      <c r="G360" t="s">
        <v>737</v>
      </c>
      <c r="H360" t="s">
        <v>738</v>
      </c>
      <c r="I360" t="s">
        <v>48</v>
      </c>
    </row>
    <row r="361" spans="1:9" x14ac:dyDescent="0.2">
      <c r="A361" t="s">
        <v>12</v>
      </c>
      <c r="B361" t="s">
        <v>739</v>
      </c>
      <c r="C361" t="s">
        <v>13</v>
      </c>
      <c r="D361" t="s">
        <v>50</v>
      </c>
      <c r="E361">
        <v>-142.547156290186</v>
      </c>
    </row>
    <row r="362" spans="1:9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740</v>
      </c>
      <c r="G362" t="s">
        <v>228</v>
      </c>
      <c r="H362" t="s">
        <v>741</v>
      </c>
      <c r="I362" t="s">
        <v>48</v>
      </c>
    </row>
    <row r="363" spans="1:9" x14ac:dyDescent="0.2">
      <c r="A363" t="s">
        <v>12</v>
      </c>
      <c r="B363" t="s">
        <v>742</v>
      </c>
      <c r="C363" t="s">
        <v>13</v>
      </c>
      <c r="D363" t="s">
        <v>50</v>
      </c>
      <c r="E363">
        <v>-235.25501859371801</v>
      </c>
    </row>
    <row r="364" spans="1:9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743</v>
      </c>
      <c r="G364" t="s">
        <v>232</v>
      </c>
      <c r="H364" t="s">
        <v>744</v>
      </c>
      <c r="I364" t="s">
        <v>48</v>
      </c>
    </row>
    <row r="365" spans="1:9" x14ac:dyDescent="0.2">
      <c r="A365" t="s">
        <v>12</v>
      </c>
      <c r="B365" t="s">
        <v>745</v>
      </c>
      <c r="C365" t="s">
        <v>13</v>
      </c>
      <c r="D365" t="s">
        <v>50</v>
      </c>
      <c r="E365">
        <v>-244.37236668574801</v>
      </c>
    </row>
    <row r="366" spans="1:9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746</v>
      </c>
      <c r="G366" t="s">
        <v>747</v>
      </c>
      <c r="H366" t="s">
        <v>748</v>
      </c>
      <c r="I366" t="s">
        <v>48</v>
      </c>
    </row>
    <row r="367" spans="1:9" x14ac:dyDescent="0.2">
      <c r="A367" t="s">
        <v>12</v>
      </c>
      <c r="B367" t="s">
        <v>749</v>
      </c>
      <c r="C367" t="s">
        <v>13</v>
      </c>
      <c r="D367" t="s">
        <v>50</v>
      </c>
      <c r="E367">
        <v>-243.16635577334901</v>
      </c>
    </row>
    <row r="368" spans="1:9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750</v>
      </c>
      <c r="G368" t="s">
        <v>751</v>
      </c>
      <c r="H368" t="s">
        <v>752</v>
      </c>
      <c r="I368" t="s">
        <v>48</v>
      </c>
    </row>
    <row r="369" spans="1:9" x14ac:dyDescent="0.2">
      <c r="A369" t="s">
        <v>12</v>
      </c>
      <c r="B369" t="s">
        <v>753</v>
      </c>
      <c r="C369" t="s">
        <v>13</v>
      </c>
      <c r="D369" t="s">
        <v>50</v>
      </c>
      <c r="E369">
        <v>-227.75923147018699</v>
      </c>
    </row>
    <row r="370" spans="1:9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754</v>
      </c>
      <c r="G370" t="s">
        <v>244</v>
      </c>
      <c r="H370" t="s">
        <v>755</v>
      </c>
      <c r="I370" t="s">
        <v>48</v>
      </c>
    </row>
    <row r="371" spans="1:9" x14ac:dyDescent="0.2">
      <c r="A371" t="s">
        <v>12</v>
      </c>
      <c r="B371" t="s">
        <v>756</v>
      </c>
      <c r="C371" t="s">
        <v>13</v>
      </c>
      <c r="D371" t="s">
        <v>50</v>
      </c>
      <c r="E371">
        <v>-193.253258842055</v>
      </c>
    </row>
    <row r="372" spans="1:9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757</v>
      </c>
      <c r="G372" t="s">
        <v>248</v>
      </c>
      <c r="H372" t="s">
        <v>758</v>
      </c>
      <c r="I372" t="s">
        <v>48</v>
      </c>
    </row>
    <row r="373" spans="1:9" x14ac:dyDescent="0.2">
      <c r="A373" t="s">
        <v>12</v>
      </c>
      <c r="B373" t="s">
        <v>759</v>
      </c>
      <c r="C373" t="s">
        <v>13</v>
      </c>
      <c r="D373" t="s">
        <v>50</v>
      </c>
      <c r="E373">
        <v>-139.12087891851601</v>
      </c>
    </row>
    <row r="374" spans="1:9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760</v>
      </c>
      <c r="G374" t="s">
        <v>761</v>
      </c>
      <c r="H374" t="s">
        <v>762</v>
      </c>
      <c r="I374" t="s">
        <v>48</v>
      </c>
    </row>
    <row r="375" spans="1:9" x14ac:dyDescent="0.2">
      <c r="A375" t="s">
        <v>12</v>
      </c>
      <c r="B375" t="s">
        <v>763</v>
      </c>
      <c r="C375" t="s">
        <v>13</v>
      </c>
      <c r="D375" t="s">
        <v>50</v>
      </c>
      <c r="E375">
        <v>-66.957365983280496</v>
      </c>
    </row>
    <row r="376" spans="1:9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764</v>
      </c>
      <c r="G376" t="s">
        <v>256</v>
      </c>
      <c r="H376" t="s">
        <v>765</v>
      </c>
      <c r="I376" t="s">
        <v>48</v>
      </c>
    </row>
    <row r="377" spans="1:9" x14ac:dyDescent="0.2">
      <c r="A377" t="s">
        <v>12</v>
      </c>
      <c r="B377" t="s">
        <v>766</v>
      </c>
      <c r="C377" t="s">
        <v>13</v>
      </c>
      <c r="D377" t="s">
        <v>50</v>
      </c>
      <c r="E377">
        <v>16.9046192411462</v>
      </c>
    </row>
    <row r="378" spans="1:9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767</v>
      </c>
      <c r="G378" t="s">
        <v>260</v>
      </c>
      <c r="H378" t="s">
        <v>768</v>
      </c>
      <c r="I378" t="s">
        <v>48</v>
      </c>
    </row>
    <row r="379" spans="1:9" x14ac:dyDescent="0.2">
      <c r="A379" t="s">
        <v>12</v>
      </c>
      <c r="B379" t="s">
        <v>769</v>
      </c>
      <c r="C379" t="s">
        <v>13</v>
      </c>
      <c r="D379" t="s">
        <v>50</v>
      </c>
      <c r="E379">
        <v>103.206554258667</v>
      </c>
    </row>
    <row r="380" spans="1:9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770</v>
      </c>
      <c r="G380" t="s">
        <v>264</v>
      </c>
      <c r="H380" t="s">
        <v>771</v>
      </c>
      <c r="I380" t="s">
        <v>48</v>
      </c>
    </row>
    <row r="381" spans="1:9" x14ac:dyDescent="0.2">
      <c r="A381" t="s">
        <v>12</v>
      </c>
      <c r="B381" t="s">
        <v>772</v>
      </c>
      <c r="C381" t="s">
        <v>13</v>
      </c>
      <c r="D381" t="s">
        <v>50</v>
      </c>
      <c r="E381">
        <v>181.811824807151</v>
      </c>
    </row>
    <row r="382" spans="1:9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773</v>
      </c>
      <c r="G382" t="s">
        <v>774</v>
      </c>
      <c r="H382" t="s">
        <v>775</v>
      </c>
      <c r="I382" t="s">
        <v>48</v>
      </c>
    </row>
    <row r="383" spans="1:9" x14ac:dyDescent="0.2">
      <c r="A383" t="s">
        <v>12</v>
      </c>
      <c r="B383" t="s">
        <v>776</v>
      </c>
      <c r="C383" t="s">
        <v>13</v>
      </c>
      <c r="D383" t="s">
        <v>50</v>
      </c>
      <c r="E383">
        <v>244.85926702777999</v>
      </c>
    </row>
    <row r="384" spans="1:9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777</v>
      </c>
      <c r="G384" t="s">
        <v>272</v>
      </c>
      <c r="H384" t="s">
        <v>778</v>
      </c>
      <c r="I384" t="s">
        <v>48</v>
      </c>
    </row>
    <row r="385" spans="1:9" x14ac:dyDescent="0.2">
      <c r="A385" t="s">
        <v>12</v>
      </c>
      <c r="B385" t="s">
        <v>779</v>
      </c>
      <c r="C385" t="s">
        <v>13</v>
      </c>
      <c r="D385" t="s">
        <v>50</v>
      </c>
      <c r="E385">
        <v>288.52070198447899</v>
      </c>
    </row>
    <row r="386" spans="1:9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780</v>
      </c>
      <c r="G386" t="s">
        <v>276</v>
      </c>
      <c r="H386" t="s">
        <v>781</v>
      </c>
      <c r="I386" t="s">
        <v>48</v>
      </c>
    </row>
    <row r="387" spans="1:9" x14ac:dyDescent="0.2">
      <c r="A387" t="s">
        <v>12</v>
      </c>
      <c r="B387" t="s">
        <v>782</v>
      </c>
      <c r="C387" t="s">
        <v>13</v>
      </c>
      <c r="D387" t="s">
        <v>50</v>
      </c>
      <c r="E387">
        <v>314.32644333302898</v>
      </c>
    </row>
    <row r="388" spans="1:9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783</v>
      </c>
      <c r="G388" t="s">
        <v>280</v>
      </c>
      <c r="H388" t="s">
        <v>784</v>
      </c>
      <c r="I388" t="s">
        <v>48</v>
      </c>
    </row>
    <row r="389" spans="1:9" x14ac:dyDescent="0.2">
      <c r="A389" t="s">
        <v>12</v>
      </c>
      <c r="B389" t="s">
        <v>785</v>
      </c>
      <c r="C389" t="s">
        <v>13</v>
      </c>
      <c r="D389" t="s">
        <v>50</v>
      </c>
      <c r="E389">
        <v>324.89578782305398</v>
      </c>
    </row>
    <row r="390" spans="1:9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786</v>
      </c>
      <c r="G390" t="s">
        <v>787</v>
      </c>
      <c r="H390" t="s">
        <v>788</v>
      </c>
      <c r="I390" t="s">
        <v>48</v>
      </c>
    </row>
    <row r="391" spans="1:9" x14ac:dyDescent="0.2">
      <c r="A391" t="s">
        <v>12</v>
      </c>
      <c r="B391" t="s">
        <v>789</v>
      </c>
      <c r="C391" t="s">
        <v>13</v>
      </c>
      <c r="D391" t="s">
        <v>50</v>
      </c>
      <c r="E391">
        <v>324.91854726757401</v>
      </c>
    </row>
    <row r="392" spans="1:9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790</v>
      </c>
      <c r="G392" t="s">
        <v>288</v>
      </c>
      <c r="H392" t="s">
        <v>791</v>
      </c>
      <c r="I392" t="s">
        <v>48</v>
      </c>
    </row>
    <row r="393" spans="1:9" x14ac:dyDescent="0.2">
      <c r="A393" t="s">
        <v>12</v>
      </c>
      <c r="B393" t="s">
        <v>792</v>
      </c>
      <c r="C393" t="s">
        <v>13</v>
      </c>
      <c r="D393" t="s">
        <v>50</v>
      </c>
      <c r="E393">
        <v>318.76152151841097</v>
      </c>
    </row>
    <row r="394" spans="1:9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793</v>
      </c>
      <c r="G394" t="s">
        <v>292</v>
      </c>
      <c r="H394" t="s">
        <v>794</v>
      </c>
      <c r="I394" t="s">
        <v>48</v>
      </c>
    </row>
    <row r="395" spans="1:9" x14ac:dyDescent="0.2">
      <c r="A395" t="s">
        <v>12</v>
      </c>
      <c r="B395" t="s">
        <v>795</v>
      </c>
      <c r="C395" t="s">
        <v>13</v>
      </c>
      <c r="D395" t="s">
        <v>50</v>
      </c>
      <c r="E395">
        <v>310.43599303776602</v>
      </c>
    </row>
    <row r="396" spans="1:9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796</v>
      </c>
      <c r="G396" t="s">
        <v>797</v>
      </c>
      <c r="H396" t="s">
        <v>798</v>
      </c>
      <c r="I396" t="s">
        <v>48</v>
      </c>
    </row>
    <row r="397" spans="1:9" x14ac:dyDescent="0.2">
      <c r="A397" t="s">
        <v>12</v>
      </c>
      <c r="B397" t="s">
        <v>799</v>
      </c>
      <c r="C397" t="s">
        <v>13</v>
      </c>
      <c r="D397" t="s">
        <v>50</v>
      </c>
      <c r="E397">
        <v>300.553772292899</v>
      </c>
    </row>
    <row r="398" spans="1:9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800</v>
      </c>
      <c r="G398" t="s">
        <v>801</v>
      </c>
      <c r="H398" t="s">
        <v>802</v>
      </c>
      <c r="I398" t="s">
        <v>48</v>
      </c>
    </row>
    <row r="399" spans="1:9" x14ac:dyDescent="0.2">
      <c r="A399" t="s">
        <v>12</v>
      </c>
      <c r="B399" t="s">
        <v>803</v>
      </c>
      <c r="C399" t="s">
        <v>13</v>
      </c>
      <c r="D399" t="s">
        <v>50</v>
      </c>
      <c r="E399">
        <v>291.93804677464198</v>
      </c>
    </row>
    <row r="400" spans="1:9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804</v>
      </c>
      <c r="G400" t="s">
        <v>805</v>
      </c>
      <c r="H400" t="s">
        <v>806</v>
      </c>
      <c r="I400" t="s">
        <v>48</v>
      </c>
    </row>
    <row r="401" spans="1:9" x14ac:dyDescent="0.2">
      <c r="A401" t="s">
        <v>12</v>
      </c>
      <c r="B401" t="s">
        <v>807</v>
      </c>
      <c r="C401" t="s">
        <v>13</v>
      </c>
      <c r="D401" t="s">
        <v>50</v>
      </c>
      <c r="E401">
        <v>283.73658602965298</v>
      </c>
    </row>
    <row r="402" spans="1:9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808</v>
      </c>
      <c r="G402" t="s">
        <v>809</v>
      </c>
      <c r="H402" t="s">
        <v>810</v>
      </c>
      <c r="I402" t="s">
        <v>48</v>
      </c>
    </row>
    <row r="403" spans="1:9" x14ac:dyDescent="0.2">
      <c r="A403" t="s">
        <v>12</v>
      </c>
      <c r="B403" t="s">
        <v>811</v>
      </c>
      <c r="C403" t="s">
        <v>13</v>
      </c>
      <c r="D403" t="s">
        <v>50</v>
      </c>
      <c r="E403">
        <v>276.79320720120501</v>
      </c>
    </row>
    <row r="404" spans="1:9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812</v>
      </c>
      <c r="G404" t="s">
        <v>813</v>
      </c>
      <c r="H404" t="s">
        <v>814</v>
      </c>
      <c r="I404" t="s">
        <v>48</v>
      </c>
    </row>
    <row r="405" spans="1:9" x14ac:dyDescent="0.2">
      <c r="A405" t="s">
        <v>12</v>
      </c>
      <c r="B405" t="s">
        <v>815</v>
      </c>
      <c r="C405" t="s">
        <v>13</v>
      </c>
      <c r="D405" t="s">
        <v>50</v>
      </c>
      <c r="E405">
        <v>271.40722432538001</v>
      </c>
    </row>
    <row r="406" spans="1:9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816</v>
      </c>
      <c r="G406" t="s">
        <v>300</v>
      </c>
      <c r="H406" t="s">
        <v>817</v>
      </c>
      <c r="I406" t="s">
        <v>48</v>
      </c>
    </row>
    <row r="407" spans="1:9" x14ac:dyDescent="0.2">
      <c r="A407" t="s">
        <v>12</v>
      </c>
      <c r="B407" t="s">
        <v>818</v>
      </c>
      <c r="C407" t="s">
        <v>13</v>
      </c>
      <c r="D407" t="s">
        <v>50</v>
      </c>
      <c r="E407">
        <v>267.03536502388698</v>
      </c>
    </row>
    <row r="408" spans="1:9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819</v>
      </c>
      <c r="G408" t="s">
        <v>304</v>
      </c>
      <c r="H408" t="s">
        <v>820</v>
      </c>
      <c r="I408" t="s">
        <v>48</v>
      </c>
    </row>
    <row r="409" spans="1:9" x14ac:dyDescent="0.2">
      <c r="A409" t="s">
        <v>12</v>
      </c>
      <c r="B409" t="s">
        <v>821</v>
      </c>
      <c r="C409" t="s">
        <v>13</v>
      </c>
      <c r="D409" t="s">
        <v>50</v>
      </c>
      <c r="E409">
        <v>263.62235415556398</v>
      </c>
    </row>
    <row r="410" spans="1:9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822</v>
      </c>
      <c r="G410" t="s">
        <v>308</v>
      </c>
      <c r="H410" t="s">
        <v>823</v>
      </c>
      <c r="I410" t="s">
        <v>48</v>
      </c>
    </row>
    <row r="411" spans="1:9" x14ac:dyDescent="0.2">
      <c r="A411" t="s">
        <v>12</v>
      </c>
      <c r="B411" t="s">
        <v>824</v>
      </c>
      <c r="C411" t="s">
        <v>13</v>
      </c>
      <c r="D411" t="s">
        <v>50</v>
      </c>
      <c r="E411">
        <v>261.23955725444</v>
      </c>
    </row>
    <row r="412" spans="1:9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825</v>
      </c>
      <c r="G412" t="s">
        <v>826</v>
      </c>
      <c r="H412" t="s">
        <v>827</v>
      </c>
      <c r="I412" t="s">
        <v>48</v>
      </c>
    </row>
    <row r="413" spans="1:9" x14ac:dyDescent="0.2">
      <c r="A413" t="s">
        <v>12</v>
      </c>
      <c r="B413" t="s">
        <v>828</v>
      </c>
      <c r="C413" t="s">
        <v>13</v>
      </c>
      <c r="D413" t="s">
        <v>50</v>
      </c>
      <c r="E413">
        <v>260.06283894358398</v>
      </c>
    </row>
    <row r="414" spans="1:9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829</v>
      </c>
      <c r="G414" t="s">
        <v>316</v>
      </c>
      <c r="H414" t="s">
        <v>830</v>
      </c>
      <c r="I414" t="s">
        <v>48</v>
      </c>
    </row>
    <row r="415" spans="1:9" x14ac:dyDescent="0.2">
      <c r="A415" t="s">
        <v>12</v>
      </c>
      <c r="B415" t="s">
        <v>831</v>
      </c>
      <c r="C415" t="s">
        <v>13</v>
      </c>
      <c r="D415" t="s">
        <v>50</v>
      </c>
      <c r="E415">
        <v>259.973977947739</v>
      </c>
    </row>
    <row r="416" spans="1:9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832</v>
      </c>
      <c r="G416" t="s">
        <v>320</v>
      </c>
      <c r="H416" t="s">
        <v>833</v>
      </c>
      <c r="I416" t="s">
        <v>48</v>
      </c>
    </row>
    <row r="417" spans="1:9" x14ac:dyDescent="0.2">
      <c r="A417" t="s">
        <v>12</v>
      </c>
      <c r="B417" t="s">
        <v>834</v>
      </c>
      <c r="C417" t="s">
        <v>13</v>
      </c>
      <c r="D417" t="s">
        <v>50</v>
      </c>
      <c r="E417">
        <v>260.72648130564602</v>
      </c>
    </row>
    <row r="418" spans="1:9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835</v>
      </c>
      <c r="G418" t="s">
        <v>324</v>
      </c>
      <c r="H418" t="s">
        <v>836</v>
      </c>
      <c r="I418" t="s">
        <v>48</v>
      </c>
    </row>
    <row r="419" spans="1:9" x14ac:dyDescent="0.2">
      <c r="A419" t="s">
        <v>12</v>
      </c>
      <c r="B419" t="s">
        <v>837</v>
      </c>
      <c r="C419" t="s">
        <v>13</v>
      </c>
      <c r="D419" t="s">
        <v>50</v>
      </c>
      <c r="E419">
        <v>262.35112657508898</v>
      </c>
    </row>
    <row r="420" spans="1:9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838</v>
      </c>
      <c r="G420" t="s">
        <v>839</v>
      </c>
      <c r="H420" t="s">
        <v>840</v>
      </c>
      <c r="I420" t="s">
        <v>48</v>
      </c>
    </row>
    <row r="421" spans="1:9" x14ac:dyDescent="0.2">
      <c r="A421" t="s">
        <v>12</v>
      </c>
      <c r="B421" t="s">
        <v>841</v>
      </c>
      <c r="C421" t="s">
        <v>13</v>
      </c>
      <c r="D421" t="s">
        <v>50</v>
      </c>
      <c r="E421">
        <v>264.19765623279199</v>
      </c>
    </row>
    <row r="422" spans="1:9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842</v>
      </c>
      <c r="G422" t="s">
        <v>332</v>
      </c>
      <c r="H422" t="s">
        <v>843</v>
      </c>
      <c r="I422" t="s">
        <v>48</v>
      </c>
    </row>
    <row r="423" spans="1:9" x14ac:dyDescent="0.2">
      <c r="A423" t="s">
        <v>12</v>
      </c>
      <c r="B423" t="s">
        <v>844</v>
      </c>
      <c r="C423" t="s">
        <v>13</v>
      </c>
      <c r="D423" t="s">
        <v>50</v>
      </c>
      <c r="E423">
        <v>265.76908974736602</v>
      </c>
    </row>
    <row r="424" spans="1:9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845</v>
      </c>
      <c r="G424" t="s">
        <v>336</v>
      </c>
      <c r="H424" t="s">
        <v>846</v>
      </c>
      <c r="I424" t="s">
        <v>48</v>
      </c>
    </row>
    <row r="425" spans="1:9" x14ac:dyDescent="0.2">
      <c r="A425" t="s">
        <v>12</v>
      </c>
      <c r="B425" t="s">
        <v>847</v>
      </c>
      <c r="C425" t="s">
        <v>13</v>
      </c>
      <c r="D425" t="s">
        <v>50</v>
      </c>
      <c r="E425">
        <v>265.44178720584</v>
      </c>
    </row>
    <row r="426" spans="1:9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848</v>
      </c>
      <c r="G426" t="s">
        <v>849</v>
      </c>
      <c r="H426" t="s">
        <v>850</v>
      </c>
      <c r="I426" t="s">
        <v>48</v>
      </c>
    </row>
    <row r="427" spans="1:9" x14ac:dyDescent="0.2">
      <c r="A427" t="s">
        <v>12</v>
      </c>
      <c r="B427" t="s">
        <v>851</v>
      </c>
      <c r="C427" t="s">
        <v>13</v>
      </c>
      <c r="D427" t="s">
        <v>50</v>
      </c>
      <c r="E427">
        <v>262.22802195234198</v>
      </c>
    </row>
    <row r="428" spans="1:9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852</v>
      </c>
      <c r="G428" t="s">
        <v>853</v>
      </c>
      <c r="H428" t="s">
        <v>854</v>
      </c>
      <c r="I428" t="s">
        <v>48</v>
      </c>
    </row>
    <row r="429" spans="1:9" x14ac:dyDescent="0.2">
      <c r="A429" t="s">
        <v>12</v>
      </c>
      <c r="B429" t="s">
        <v>855</v>
      </c>
      <c r="C429" t="s">
        <v>13</v>
      </c>
      <c r="D429" t="s">
        <v>50</v>
      </c>
      <c r="E429">
        <v>253.04980996749799</v>
      </c>
    </row>
    <row r="430" spans="1:9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856</v>
      </c>
      <c r="G430" t="s">
        <v>348</v>
      </c>
      <c r="H430" t="s">
        <v>857</v>
      </c>
      <c r="I430" t="s">
        <v>48</v>
      </c>
    </row>
    <row r="431" spans="1:9" x14ac:dyDescent="0.2">
      <c r="A431" t="s">
        <v>12</v>
      </c>
      <c r="B431" t="s">
        <v>858</v>
      </c>
      <c r="C431" t="s">
        <v>13</v>
      </c>
      <c r="D431" t="s">
        <v>50</v>
      </c>
      <c r="E431">
        <v>236.476687648461</v>
      </c>
    </row>
    <row r="432" spans="1:9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859</v>
      </c>
      <c r="G432" t="s">
        <v>352</v>
      </c>
      <c r="H432" t="s">
        <v>860</v>
      </c>
      <c r="I432" t="s">
        <v>48</v>
      </c>
    </row>
    <row r="433" spans="1:9" x14ac:dyDescent="0.2">
      <c r="A433" t="s">
        <v>12</v>
      </c>
      <c r="B433" t="s">
        <v>861</v>
      </c>
      <c r="C433" t="s">
        <v>13</v>
      </c>
      <c r="D433" t="s">
        <v>50</v>
      </c>
      <c r="E433">
        <v>210.72472474253999</v>
      </c>
    </row>
    <row r="434" spans="1:9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862</v>
      </c>
      <c r="G434" t="s">
        <v>863</v>
      </c>
      <c r="H434" t="s">
        <v>864</v>
      </c>
      <c r="I434" t="s">
        <v>48</v>
      </c>
    </row>
    <row r="435" spans="1:9" x14ac:dyDescent="0.2">
      <c r="A435" t="s">
        <v>12</v>
      </c>
      <c r="B435" t="s">
        <v>865</v>
      </c>
      <c r="C435" t="s">
        <v>13</v>
      </c>
      <c r="D435" t="s">
        <v>50</v>
      </c>
      <c r="E435">
        <v>176.32195437805601</v>
      </c>
    </row>
    <row r="436" spans="1:9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866</v>
      </c>
      <c r="G436" t="s">
        <v>360</v>
      </c>
      <c r="H436" t="s">
        <v>867</v>
      </c>
      <c r="I436" t="s">
        <v>48</v>
      </c>
    </row>
    <row r="437" spans="1:9" x14ac:dyDescent="0.2">
      <c r="A437" t="s">
        <v>12</v>
      </c>
      <c r="B437" t="s">
        <v>868</v>
      </c>
      <c r="C437" t="s">
        <v>13</v>
      </c>
      <c r="D437" t="s">
        <v>50</v>
      </c>
      <c r="E437">
        <v>133.59524650163601</v>
      </c>
    </row>
    <row r="438" spans="1:9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869</v>
      </c>
      <c r="G438" t="s">
        <v>364</v>
      </c>
      <c r="H438" t="s">
        <v>870</v>
      </c>
      <c r="I438" t="s">
        <v>48</v>
      </c>
    </row>
    <row r="439" spans="1:9" x14ac:dyDescent="0.2">
      <c r="A439" t="s">
        <v>12</v>
      </c>
      <c r="B439" t="s">
        <v>871</v>
      </c>
      <c r="C439" t="s">
        <v>13</v>
      </c>
      <c r="D439" t="s">
        <v>50</v>
      </c>
      <c r="E439">
        <v>86.680695686752898</v>
      </c>
    </row>
    <row r="440" spans="1:9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872</v>
      </c>
      <c r="G440" t="s">
        <v>368</v>
      </c>
      <c r="H440" t="s">
        <v>873</v>
      </c>
      <c r="I440" t="s">
        <v>48</v>
      </c>
    </row>
    <row r="441" spans="1:9" x14ac:dyDescent="0.2">
      <c r="A441" t="s">
        <v>12</v>
      </c>
      <c r="B441" t="s">
        <v>874</v>
      </c>
      <c r="C441" t="s">
        <v>13</v>
      </c>
      <c r="D441" t="s">
        <v>50</v>
      </c>
      <c r="E441">
        <v>38.579106222293802</v>
      </c>
    </row>
    <row r="442" spans="1:9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875</v>
      </c>
      <c r="G442" t="s">
        <v>876</v>
      </c>
      <c r="H442" t="s">
        <v>877</v>
      </c>
      <c r="I442" t="s">
        <v>48</v>
      </c>
    </row>
    <row r="443" spans="1:9" x14ac:dyDescent="0.2">
      <c r="A443" t="s">
        <v>12</v>
      </c>
      <c r="B443" t="s">
        <v>878</v>
      </c>
      <c r="C443" t="s">
        <v>13</v>
      </c>
      <c r="D443" t="s">
        <v>50</v>
      </c>
      <c r="E443">
        <v>-5.40182158368179</v>
      </c>
    </row>
    <row r="444" spans="1:9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879</v>
      </c>
      <c r="G444" t="s">
        <v>376</v>
      </c>
      <c r="H444" t="s">
        <v>880</v>
      </c>
      <c r="I444" t="s">
        <v>48</v>
      </c>
    </row>
    <row r="445" spans="1:9" x14ac:dyDescent="0.2">
      <c r="A445" t="s">
        <v>12</v>
      </c>
      <c r="B445" t="s">
        <v>881</v>
      </c>
      <c r="C445" s="18" t="s">
        <v>13</v>
      </c>
      <c r="D445" t="s">
        <v>50</v>
      </c>
      <c r="E445">
        <v>-43.144298167606898</v>
      </c>
    </row>
    <row r="446" spans="1:9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882</v>
      </c>
      <c r="G446" t="s">
        <v>380</v>
      </c>
      <c r="H446" t="s">
        <v>883</v>
      </c>
      <c r="I446" t="s">
        <v>48</v>
      </c>
    </row>
    <row r="447" spans="1:9" x14ac:dyDescent="0.2">
      <c r="A447" t="s">
        <v>12</v>
      </c>
      <c r="B447" t="s">
        <v>884</v>
      </c>
      <c r="C447" s="18" t="s">
        <v>13</v>
      </c>
      <c r="D447" t="s">
        <v>50</v>
      </c>
      <c r="E447">
        <v>-72.346992328674602</v>
      </c>
    </row>
    <row r="448" spans="1:9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885</v>
      </c>
      <c r="G448" t="s">
        <v>384</v>
      </c>
      <c r="H448" t="s">
        <v>886</v>
      </c>
      <c r="I448" t="s">
        <v>48</v>
      </c>
    </row>
    <row r="449" spans="1:9" x14ac:dyDescent="0.2">
      <c r="A449" t="s">
        <v>12</v>
      </c>
      <c r="B449" t="s">
        <v>887</v>
      </c>
      <c r="C449" s="18" t="s">
        <v>13</v>
      </c>
      <c r="D449" t="s">
        <v>50</v>
      </c>
      <c r="E449">
        <v>-92.709256284014202</v>
      </c>
    </row>
    <row r="450" spans="1:9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888</v>
      </c>
      <c r="G450" t="s">
        <v>889</v>
      </c>
      <c r="H450" t="s">
        <v>890</v>
      </c>
      <c r="I450" t="s">
        <v>48</v>
      </c>
    </row>
    <row r="451" spans="1:9" x14ac:dyDescent="0.2">
      <c r="A451" t="s">
        <v>12</v>
      </c>
      <c r="B451" t="s">
        <v>891</v>
      </c>
      <c r="C451" t="s">
        <v>13</v>
      </c>
      <c r="D451" t="s">
        <v>50</v>
      </c>
      <c r="E451">
        <v>-104.98980965455701</v>
      </c>
    </row>
    <row r="452" spans="1:9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892</v>
      </c>
      <c r="G452" t="s">
        <v>893</v>
      </c>
      <c r="H452" t="s">
        <v>894</v>
      </c>
      <c r="I452" t="s">
        <v>48</v>
      </c>
    </row>
    <row r="453" spans="1:9" x14ac:dyDescent="0.2">
      <c r="A453" t="s">
        <v>12</v>
      </c>
      <c r="B453" t="s">
        <v>895</v>
      </c>
      <c r="C453" t="s">
        <v>13</v>
      </c>
      <c r="D453" t="s">
        <v>50</v>
      </c>
      <c r="E453">
        <v>-110.646326061067</v>
      </c>
    </row>
    <row r="454" spans="1:9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896</v>
      </c>
      <c r="G454" t="s">
        <v>897</v>
      </c>
      <c r="H454" t="s">
        <v>898</v>
      </c>
      <c r="I454" t="s">
        <v>48</v>
      </c>
    </row>
    <row r="455" spans="1:9" x14ac:dyDescent="0.2">
      <c r="A455" t="s">
        <v>12</v>
      </c>
      <c r="B455" t="s">
        <v>899</v>
      </c>
      <c r="C455" t="s">
        <v>13</v>
      </c>
      <c r="D455" t="s">
        <v>50</v>
      </c>
      <c r="E455">
        <v>-111.058291909717</v>
      </c>
    </row>
    <row r="456" spans="1:9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900</v>
      </c>
      <c r="G456" t="s">
        <v>901</v>
      </c>
      <c r="H456" t="s">
        <v>902</v>
      </c>
      <c r="I456" t="s">
        <v>48</v>
      </c>
    </row>
    <row r="457" spans="1:9" x14ac:dyDescent="0.2">
      <c r="A457" t="s">
        <v>12</v>
      </c>
      <c r="B457" t="s">
        <v>903</v>
      </c>
      <c r="C457" t="s">
        <v>13</v>
      </c>
      <c r="D457" t="s">
        <v>50</v>
      </c>
      <c r="E457">
        <v>-181.98772933887099</v>
      </c>
    </row>
    <row r="458" spans="1:9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904</v>
      </c>
      <c r="G458" t="s">
        <v>404</v>
      </c>
      <c r="H458" t="s">
        <v>905</v>
      </c>
      <c r="I458" t="s">
        <v>48</v>
      </c>
    </row>
    <row r="459" spans="1:9" x14ac:dyDescent="0.2">
      <c r="A459" t="s">
        <v>12</v>
      </c>
      <c r="B459" t="s">
        <v>906</v>
      </c>
      <c r="C459" t="s">
        <v>13</v>
      </c>
      <c r="D459" t="s">
        <v>50</v>
      </c>
      <c r="E459">
        <v>-184.88026950684599</v>
      </c>
    </row>
    <row r="460" spans="1:9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907</v>
      </c>
      <c r="G460" t="s">
        <v>408</v>
      </c>
      <c r="H460" t="s">
        <v>908</v>
      </c>
      <c r="I460" t="s">
        <v>48</v>
      </c>
    </row>
    <row r="461" spans="1:9" x14ac:dyDescent="0.2">
      <c r="A461" t="s">
        <v>12</v>
      </c>
      <c r="B461" t="s">
        <v>909</v>
      </c>
      <c r="C461" t="s">
        <v>13</v>
      </c>
      <c r="D461" t="s">
        <v>50</v>
      </c>
      <c r="E461">
        <v>-179.890525013629</v>
      </c>
    </row>
    <row r="462" spans="1:9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910</v>
      </c>
      <c r="G462" t="s">
        <v>412</v>
      </c>
      <c r="H462" t="s">
        <v>911</v>
      </c>
      <c r="I462" t="s">
        <v>48</v>
      </c>
    </row>
    <row r="463" spans="1:9" x14ac:dyDescent="0.2">
      <c r="A463" t="s">
        <v>12</v>
      </c>
      <c r="B463" t="s">
        <v>912</v>
      </c>
      <c r="C463" t="s">
        <v>13</v>
      </c>
      <c r="D463" t="s">
        <v>50</v>
      </c>
      <c r="E463">
        <v>-164.010560002841</v>
      </c>
    </row>
    <row r="464" spans="1:9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913</v>
      </c>
      <c r="G464" t="s">
        <v>914</v>
      </c>
      <c r="H464" t="s">
        <v>915</v>
      </c>
      <c r="I464" t="s">
        <v>48</v>
      </c>
    </row>
    <row r="465" spans="1:9" x14ac:dyDescent="0.2">
      <c r="A465" t="s">
        <v>12</v>
      </c>
      <c r="B465" t="s">
        <v>916</v>
      </c>
      <c r="C465" t="s">
        <v>13</v>
      </c>
      <c r="D465" t="s">
        <v>50</v>
      </c>
      <c r="E465">
        <v>-135.87204566050301</v>
      </c>
    </row>
    <row r="466" spans="1:9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917</v>
      </c>
      <c r="G466" t="s">
        <v>420</v>
      </c>
      <c r="H466" t="s">
        <v>918</v>
      </c>
      <c r="I466" t="s">
        <v>48</v>
      </c>
    </row>
    <row r="467" spans="1:9" x14ac:dyDescent="0.2">
      <c r="A467" t="s">
        <v>12</v>
      </c>
      <c r="B467" t="s">
        <v>919</v>
      </c>
      <c r="C467" t="s">
        <v>13</v>
      </c>
      <c r="D467" t="s">
        <v>50</v>
      </c>
      <c r="E467">
        <v>-95.472661934905204</v>
      </c>
    </row>
    <row r="468" spans="1:9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920</v>
      </c>
      <c r="G468" t="s">
        <v>424</v>
      </c>
      <c r="H468" t="s">
        <v>921</v>
      </c>
      <c r="I468" t="s">
        <v>48</v>
      </c>
    </row>
    <row r="469" spans="1:9" x14ac:dyDescent="0.2">
      <c r="A469" t="s">
        <v>12</v>
      </c>
      <c r="B469" t="s">
        <v>922</v>
      </c>
      <c r="C469" t="s">
        <v>13</v>
      </c>
      <c r="D469" t="s">
        <v>50</v>
      </c>
      <c r="E469">
        <v>-44.318350480509601</v>
      </c>
    </row>
    <row r="470" spans="1:9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923</v>
      </c>
      <c r="G470" t="s">
        <v>428</v>
      </c>
      <c r="H470" t="s">
        <v>924</v>
      </c>
      <c r="I470" t="s">
        <v>48</v>
      </c>
    </row>
    <row r="471" spans="1:9" x14ac:dyDescent="0.2">
      <c r="A471" t="s">
        <v>12</v>
      </c>
      <c r="B471" t="s">
        <v>925</v>
      </c>
      <c r="C471" t="s">
        <v>13</v>
      </c>
      <c r="D471" t="s">
        <v>50</v>
      </c>
      <c r="E471">
        <v>12.981816821571501</v>
      </c>
    </row>
    <row r="472" spans="1:9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926</v>
      </c>
      <c r="G472" t="s">
        <v>927</v>
      </c>
      <c r="H472" t="s">
        <v>928</v>
      </c>
      <c r="I472" t="s">
        <v>48</v>
      </c>
    </row>
    <row r="473" spans="1:9" x14ac:dyDescent="0.2">
      <c r="A473" t="s">
        <v>12</v>
      </c>
      <c r="B473" t="s">
        <v>929</v>
      </c>
      <c r="C473" t="s">
        <v>13</v>
      </c>
      <c r="D473" t="s">
        <v>50</v>
      </c>
      <c r="E473">
        <v>70.727355886832996</v>
      </c>
    </row>
    <row r="474" spans="1:9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930</v>
      </c>
      <c r="G474" t="s">
        <v>436</v>
      </c>
      <c r="H474" t="s">
        <v>931</v>
      </c>
      <c r="I474" t="s">
        <v>48</v>
      </c>
    </row>
    <row r="475" spans="1:9" x14ac:dyDescent="0.2">
      <c r="A475" t="s">
        <v>12</v>
      </c>
      <c r="B475" t="s">
        <v>932</v>
      </c>
      <c r="C475" t="s">
        <v>13</v>
      </c>
      <c r="D475" t="s">
        <v>50</v>
      </c>
      <c r="E475">
        <v>124.244125994315</v>
      </c>
    </row>
    <row r="476" spans="1:9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933</v>
      </c>
      <c r="G476" t="s">
        <v>440</v>
      </c>
      <c r="H476" t="s">
        <v>934</v>
      </c>
      <c r="I476" t="s">
        <v>48</v>
      </c>
    </row>
    <row r="477" spans="1:9" x14ac:dyDescent="0.2">
      <c r="A477" t="s">
        <v>12</v>
      </c>
      <c r="B477" t="s">
        <v>935</v>
      </c>
      <c r="C477" t="s">
        <v>13</v>
      </c>
      <c r="D477" t="s">
        <v>50</v>
      </c>
      <c r="E477">
        <v>168.03938018769901</v>
      </c>
    </row>
    <row r="478" spans="1:9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936</v>
      </c>
      <c r="G478" t="s">
        <v>937</v>
      </c>
      <c r="H478" t="s">
        <v>938</v>
      </c>
      <c r="I478" t="s">
        <v>48</v>
      </c>
    </row>
    <row r="479" spans="1:9" x14ac:dyDescent="0.2">
      <c r="A479" t="s">
        <v>12</v>
      </c>
      <c r="B479" t="s">
        <v>939</v>
      </c>
      <c r="C479" t="s">
        <v>13</v>
      </c>
      <c r="D479" t="s">
        <v>50</v>
      </c>
      <c r="E479">
        <v>200.49507718352299</v>
      </c>
    </row>
    <row r="480" spans="1:9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940</v>
      </c>
      <c r="G480" t="s">
        <v>941</v>
      </c>
      <c r="H480" t="s">
        <v>942</v>
      </c>
      <c r="I480" t="s">
        <v>48</v>
      </c>
    </row>
    <row r="481" spans="1:9" x14ac:dyDescent="0.2">
      <c r="A481" t="s">
        <v>12</v>
      </c>
      <c r="B481" t="s">
        <v>943</v>
      </c>
      <c r="C481" t="s">
        <v>13</v>
      </c>
      <c r="D481" t="s">
        <v>50</v>
      </c>
      <c r="E481">
        <v>220.93936143259899</v>
      </c>
    </row>
    <row r="482" spans="1:9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944</v>
      </c>
      <c r="G482" t="s">
        <v>452</v>
      </c>
      <c r="H482" t="s">
        <v>945</v>
      </c>
      <c r="I482" t="s">
        <v>48</v>
      </c>
    </row>
    <row r="483" spans="1:9" x14ac:dyDescent="0.2">
      <c r="A483" t="s">
        <v>12</v>
      </c>
      <c r="B483" t="s">
        <v>946</v>
      </c>
      <c r="C483" t="s">
        <v>13</v>
      </c>
      <c r="D483" t="s">
        <v>50</v>
      </c>
      <c r="E483">
        <v>232.22965109824099</v>
      </c>
    </row>
    <row r="484" spans="1:9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947</v>
      </c>
      <c r="G484" t="s">
        <v>456</v>
      </c>
      <c r="H484" t="s">
        <v>948</v>
      </c>
      <c r="I484" t="s">
        <v>48</v>
      </c>
    </row>
    <row r="485" spans="1:9" x14ac:dyDescent="0.2">
      <c r="A485" t="s">
        <v>12</v>
      </c>
      <c r="B485" t="s">
        <v>949</v>
      </c>
      <c r="C485" t="s">
        <v>13</v>
      </c>
      <c r="D485" t="s">
        <v>50</v>
      </c>
      <c r="E485">
        <v>235.44265276789099</v>
      </c>
    </row>
    <row r="486" spans="1:9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950</v>
      </c>
      <c r="G486" t="s">
        <v>951</v>
      </c>
      <c r="H486" t="s">
        <v>952</v>
      </c>
      <c r="I486" t="s">
        <v>48</v>
      </c>
    </row>
    <row r="487" spans="1:9" x14ac:dyDescent="0.2">
      <c r="A487" t="s">
        <v>12</v>
      </c>
      <c r="B487" t="s">
        <v>953</v>
      </c>
      <c r="C487" t="s">
        <v>13</v>
      </c>
      <c r="D487" t="s">
        <v>50</v>
      </c>
      <c r="E487">
        <v>234.06338287620801</v>
      </c>
    </row>
    <row r="488" spans="1:9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954</v>
      </c>
      <c r="G488" t="s">
        <v>464</v>
      </c>
      <c r="H488" t="s">
        <v>955</v>
      </c>
      <c r="I488" t="s">
        <v>48</v>
      </c>
    </row>
    <row r="489" spans="1:9" x14ac:dyDescent="0.2">
      <c r="A489" t="s">
        <v>12</v>
      </c>
      <c r="B489" t="s">
        <v>956</v>
      </c>
      <c r="C489" t="s">
        <v>13</v>
      </c>
      <c r="D489" t="s">
        <v>50</v>
      </c>
      <c r="E489">
        <v>230.13199540076499</v>
      </c>
    </row>
    <row r="490" spans="1:9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957</v>
      </c>
      <c r="G490" t="s">
        <v>468</v>
      </c>
      <c r="H490" t="s">
        <v>958</v>
      </c>
      <c r="I490" t="s">
        <v>48</v>
      </c>
    </row>
    <row r="491" spans="1:9" x14ac:dyDescent="0.2">
      <c r="A491" t="s">
        <v>12</v>
      </c>
      <c r="B491" t="s">
        <v>959</v>
      </c>
      <c r="C491" t="s">
        <v>13</v>
      </c>
      <c r="D491" t="s">
        <v>50</v>
      </c>
      <c r="E491">
        <v>225.10308423915899</v>
      </c>
    </row>
    <row r="492" spans="1:9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960</v>
      </c>
      <c r="G492" t="s">
        <v>472</v>
      </c>
      <c r="H492" t="s">
        <v>961</v>
      </c>
      <c r="I492" t="s">
        <v>48</v>
      </c>
    </row>
    <row r="493" spans="1:9" x14ac:dyDescent="0.2">
      <c r="A493" t="s">
        <v>12</v>
      </c>
      <c r="B493" t="s">
        <v>962</v>
      </c>
      <c r="C493" t="s">
        <v>13</v>
      </c>
      <c r="D493" t="s">
        <v>50</v>
      </c>
      <c r="E493">
        <v>219.84349883386901</v>
      </c>
    </row>
    <row r="494" spans="1:9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963</v>
      </c>
      <c r="G494" t="s">
        <v>964</v>
      </c>
      <c r="H494" t="s">
        <v>965</v>
      </c>
      <c r="I494" t="s">
        <v>48</v>
      </c>
    </row>
    <row r="495" spans="1:9" x14ac:dyDescent="0.2">
      <c r="A495" t="s">
        <v>12</v>
      </c>
      <c r="B495" t="s">
        <v>966</v>
      </c>
      <c r="C495" t="s">
        <v>13</v>
      </c>
      <c r="D495" t="s">
        <v>50</v>
      </c>
      <c r="E495">
        <v>214.811269188436</v>
      </c>
    </row>
    <row r="496" spans="1:9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967</v>
      </c>
      <c r="G496" t="s">
        <v>480</v>
      </c>
      <c r="H496" t="s">
        <v>968</v>
      </c>
      <c r="I496" t="s">
        <v>48</v>
      </c>
    </row>
    <row r="497" spans="1:9" x14ac:dyDescent="0.2">
      <c r="A497" t="s">
        <v>12</v>
      </c>
      <c r="B497" t="s">
        <v>969</v>
      </c>
      <c r="C497" t="s">
        <v>13</v>
      </c>
      <c r="D497" t="s">
        <v>50</v>
      </c>
      <c r="E497">
        <v>210.22187740866801</v>
      </c>
    </row>
    <row r="498" spans="1:9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970</v>
      </c>
      <c r="G498" t="s">
        <v>484</v>
      </c>
      <c r="H498" t="s">
        <v>971</v>
      </c>
      <c r="I498" t="s">
        <v>48</v>
      </c>
    </row>
    <row r="499" spans="1:9" x14ac:dyDescent="0.2">
      <c r="A499" t="s">
        <v>12</v>
      </c>
      <c r="B499" t="s">
        <v>972</v>
      </c>
      <c r="C499" t="s">
        <v>13</v>
      </c>
      <c r="D499" t="s">
        <v>50</v>
      </c>
      <c r="E499">
        <v>206.33695881948901</v>
      </c>
    </row>
    <row r="500" spans="1:9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973</v>
      </c>
      <c r="G500" t="s">
        <v>488</v>
      </c>
      <c r="H500" t="s">
        <v>974</v>
      </c>
      <c r="I500" t="s">
        <v>48</v>
      </c>
    </row>
    <row r="501" spans="1:9" x14ac:dyDescent="0.2">
      <c r="A501" t="s">
        <v>12</v>
      </c>
      <c r="B501" t="s">
        <v>975</v>
      </c>
      <c r="C501" t="s">
        <v>13</v>
      </c>
      <c r="D501" t="s">
        <v>50</v>
      </c>
      <c r="E501">
        <v>203.198942940151</v>
      </c>
    </row>
    <row r="502" spans="1:9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976</v>
      </c>
      <c r="G502" t="s">
        <v>977</v>
      </c>
      <c r="H502" t="s">
        <v>978</v>
      </c>
      <c r="I502" t="s">
        <v>48</v>
      </c>
    </row>
    <row r="503" spans="1:9" x14ac:dyDescent="0.2">
      <c r="A503" t="s">
        <v>12</v>
      </c>
      <c r="B503" t="s">
        <v>979</v>
      </c>
      <c r="C503" t="s">
        <v>13</v>
      </c>
      <c r="D503" t="s">
        <v>50</v>
      </c>
      <c r="E503">
        <v>200.84657700752399</v>
      </c>
    </row>
    <row r="504" spans="1:9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980</v>
      </c>
      <c r="G504" t="s">
        <v>496</v>
      </c>
      <c r="H504" t="s">
        <v>981</v>
      </c>
      <c r="I504" t="s">
        <v>48</v>
      </c>
    </row>
    <row r="505" spans="1:9" x14ac:dyDescent="0.2">
      <c r="A505" t="s">
        <v>12</v>
      </c>
      <c r="B505" t="s">
        <v>982</v>
      </c>
      <c r="C505" t="s">
        <v>13</v>
      </c>
      <c r="D505" t="s">
        <v>50</v>
      </c>
      <c r="E505">
        <v>199.15277348277201</v>
      </c>
    </row>
    <row r="506" spans="1:9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983</v>
      </c>
      <c r="G506" t="s">
        <v>500</v>
      </c>
      <c r="H506" t="s">
        <v>984</v>
      </c>
      <c r="I506" t="s">
        <v>48</v>
      </c>
    </row>
    <row r="507" spans="1:9" x14ac:dyDescent="0.2">
      <c r="A507" t="s">
        <v>12</v>
      </c>
      <c r="B507" t="s">
        <v>985</v>
      </c>
      <c r="C507" t="s">
        <v>13</v>
      </c>
      <c r="D507" t="s">
        <v>50</v>
      </c>
      <c r="E507">
        <v>197.99338596935101</v>
      </c>
    </row>
    <row r="508" spans="1:9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986</v>
      </c>
      <c r="G508" t="s">
        <v>987</v>
      </c>
      <c r="H508" t="s">
        <v>988</v>
      </c>
      <c r="I508" t="s">
        <v>48</v>
      </c>
    </row>
    <row r="509" spans="1:9" x14ac:dyDescent="0.2">
      <c r="A509" t="s">
        <v>12</v>
      </c>
      <c r="B509" t="s">
        <v>989</v>
      </c>
      <c r="C509" t="s">
        <v>13</v>
      </c>
      <c r="D509" t="s">
        <v>50</v>
      </c>
      <c r="E509">
        <v>197.832224118504</v>
      </c>
    </row>
    <row r="510" spans="1:9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990</v>
      </c>
      <c r="G510" t="s">
        <v>991</v>
      </c>
      <c r="H510" t="s">
        <v>992</v>
      </c>
      <c r="I510" t="s">
        <v>48</v>
      </c>
    </row>
    <row r="511" spans="1:9" x14ac:dyDescent="0.2">
      <c r="A511" t="s">
        <v>12</v>
      </c>
      <c r="B511" t="s">
        <v>993</v>
      </c>
      <c r="C511" t="s">
        <v>13</v>
      </c>
      <c r="D511" t="s">
        <v>50</v>
      </c>
      <c r="E511">
        <v>197.80449534424699</v>
      </c>
    </row>
    <row r="512" spans="1:9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994</v>
      </c>
      <c r="G512" t="s">
        <v>512</v>
      </c>
      <c r="H512" t="s">
        <v>995</v>
      </c>
      <c r="I512" t="s">
        <v>48</v>
      </c>
    </row>
    <row r="513" spans="1:9" x14ac:dyDescent="0.2">
      <c r="A513" t="s">
        <v>12</v>
      </c>
      <c r="B513" t="s">
        <v>996</v>
      </c>
      <c r="C513" t="s">
        <v>13</v>
      </c>
      <c r="D513" t="s">
        <v>50</v>
      </c>
      <c r="E513">
        <v>198.25419717538099</v>
      </c>
    </row>
    <row r="514" spans="1:9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997</v>
      </c>
      <c r="G514" t="s">
        <v>516</v>
      </c>
      <c r="H514" t="s">
        <v>998</v>
      </c>
      <c r="I514" t="s">
        <v>48</v>
      </c>
    </row>
    <row r="515" spans="1:9" x14ac:dyDescent="0.2">
      <c r="A515" t="s">
        <v>12</v>
      </c>
      <c r="B515" t="s">
        <v>999</v>
      </c>
      <c r="C515" t="s">
        <v>13</v>
      </c>
      <c r="D515" t="s">
        <v>50</v>
      </c>
      <c r="E515">
        <v>198.724295071331</v>
      </c>
    </row>
    <row r="516" spans="1:9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1000</v>
      </c>
      <c r="G516" t="s">
        <v>1001</v>
      </c>
      <c r="H516" t="s">
        <v>1002</v>
      </c>
      <c r="I516" t="s">
        <v>48</v>
      </c>
    </row>
    <row r="517" spans="1:9" x14ac:dyDescent="0.2">
      <c r="A517" t="s">
        <v>12</v>
      </c>
      <c r="B517" t="s">
        <v>1003</v>
      </c>
      <c r="C517" t="s">
        <v>13</v>
      </c>
      <c r="D517" t="s">
        <v>50</v>
      </c>
      <c r="E517">
        <v>198.23488462023101</v>
      </c>
    </row>
    <row r="518" spans="1:9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1004</v>
      </c>
      <c r="G518" t="s">
        <v>524</v>
      </c>
      <c r="H518" t="s">
        <v>1005</v>
      </c>
      <c r="I518" t="s">
        <v>48</v>
      </c>
    </row>
    <row r="519" spans="1:9" x14ac:dyDescent="0.2">
      <c r="A519" t="s">
        <v>12</v>
      </c>
      <c r="B519" t="s">
        <v>1006</v>
      </c>
      <c r="C519" t="s">
        <v>13</v>
      </c>
      <c r="D519" t="s">
        <v>50</v>
      </c>
      <c r="E519">
        <v>196.38677632022799</v>
      </c>
    </row>
    <row r="520" spans="1:9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1007</v>
      </c>
      <c r="G520" t="s">
        <v>528</v>
      </c>
      <c r="H520" t="s">
        <v>1008</v>
      </c>
      <c r="I520" t="s">
        <v>48</v>
      </c>
    </row>
    <row r="521" spans="1:9" x14ac:dyDescent="0.2">
      <c r="A521" t="s">
        <v>12</v>
      </c>
      <c r="B521" t="s">
        <v>1009</v>
      </c>
      <c r="C521" t="s">
        <v>13</v>
      </c>
      <c r="D521" t="s">
        <v>50</v>
      </c>
      <c r="E521">
        <v>192.191815136103</v>
      </c>
    </row>
    <row r="522" spans="1:9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1010</v>
      </c>
      <c r="G522" t="s">
        <v>532</v>
      </c>
      <c r="H522" t="s">
        <v>1011</v>
      </c>
      <c r="I522" t="s">
        <v>48</v>
      </c>
    </row>
    <row r="523" spans="1:9" x14ac:dyDescent="0.2">
      <c r="A523" t="s">
        <v>12</v>
      </c>
      <c r="B523" t="s">
        <v>1012</v>
      </c>
      <c r="C523" t="s">
        <v>13</v>
      </c>
      <c r="D523" t="s">
        <v>50</v>
      </c>
      <c r="E523">
        <v>183.87059365432299</v>
      </c>
    </row>
    <row r="524" spans="1:9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1013</v>
      </c>
      <c r="G524" t="s">
        <v>1014</v>
      </c>
      <c r="H524" t="s">
        <v>1015</v>
      </c>
      <c r="I524" t="s">
        <v>48</v>
      </c>
    </row>
    <row r="525" spans="1:9" x14ac:dyDescent="0.2">
      <c r="A525" t="s">
        <v>12</v>
      </c>
      <c r="B525" t="s">
        <v>1016</v>
      </c>
      <c r="C525" t="s">
        <v>13</v>
      </c>
      <c r="D525" t="s">
        <v>50</v>
      </c>
      <c r="E525">
        <v>170.35075186953401</v>
      </c>
    </row>
    <row r="526" spans="1:9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1017</v>
      </c>
      <c r="G526" t="s">
        <v>540</v>
      </c>
      <c r="H526" t="s">
        <v>1018</v>
      </c>
      <c r="I526" t="s">
        <v>48</v>
      </c>
    </row>
    <row r="527" spans="1:9" x14ac:dyDescent="0.2">
      <c r="A527" t="s">
        <v>12</v>
      </c>
      <c r="B527" t="s">
        <v>1019</v>
      </c>
      <c r="C527" t="s">
        <v>13</v>
      </c>
      <c r="D527" t="s">
        <v>50</v>
      </c>
      <c r="E527">
        <v>151.284494555062</v>
      </c>
    </row>
    <row r="528" spans="1:9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1020</v>
      </c>
      <c r="G528" t="s">
        <v>544</v>
      </c>
      <c r="H528" t="s">
        <v>1021</v>
      </c>
      <c r="I528" t="s">
        <v>48</v>
      </c>
    </row>
    <row r="529" spans="1:9" x14ac:dyDescent="0.2">
      <c r="A529" t="s">
        <v>12</v>
      </c>
      <c r="B529" t="s">
        <v>1022</v>
      </c>
      <c r="C529" t="s">
        <v>13</v>
      </c>
      <c r="D529" t="s">
        <v>50</v>
      </c>
      <c r="E529">
        <v>126.29226583604201</v>
      </c>
    </row>
    <row r="530" spans="1:9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1023</v>
      </c>
      <c r="G530" t="s">
        <v>1024</v>
      </c>
      <c r="H530" t="s">
        <v>1025</v>
      </c>
      <c r="I530" t="s">
        <v>48</v>
      </c>
    </row>
    <row r="531" spans="1:9" x14ac:dyDescent="0.2">
      <c r="A531" t="s">
        <v>12</v>
      </c>
      <c r="B531" t="s">
        <v>1026</v>
      </c>
      <c r="C531" t="s">
        <v>13</v>
      </c>
      <c r="D531" t="s">
        <v>50</v>
      </c>
      <c r="E531">
        <v>96.375309344301797</v>
      </c>
    </row>
    <row r="532" spans="1:9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1027</v>
      </c>
      <c r="G532" t="s">
        <v>1028</v>
      </c>
      <c r="H532" t="s">
        <v>1029</v>
      </c>
      <c r="I532" t="s">
        <v>48</v>
      </c>
    </row>
    <row r="533" spans="1:9" x14ac:dyDescent="0.2">
      <c r="A533" t="s">
        <v>12</v>
      </c>
      <c r="B533" t="s">
        <v>1030</v>
      </c>
      <c r="C533" t="s">
        <v>13</v>
      </c>
      <c r="D533" t="s">
        <v>50</v>
      </c>
      <c r="E533">
        <v>63.6647195471826</v>
      </c>
    </row>
    <row r="534" spans="1:9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1031</v>
      </c>
      <c r="G534" t="s">
        <v>556</v>
      </c>
      <c r="H534" t="s">
        <v>1032</v>
      </c>
      <c r="I534" t="s">
        <v>48</v>
      </c>
    </row>
    <row r="535" spans="1:9" x14ac:dyDescent="0.2">
      <c r="A535" t="s">
        <v>12</v>
      </c>
      <c r="B535" t="s">
        <v>1033</v>
      </c>
      <c r="C535" t="s">
        <v>13</v>
      </c>
      <c r="D535" t="s">
        <v>50</v>
      </c>
      <c r="E535">
        <v>30.275500050072701</v>
      </c>
    </row>
    <row r="536" spans="1:9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1034</v>
      </c>
      <c r="G536" t="s">
        <v>560</v>
      </c>
      <c r="H536" t="s">
        <v>1035</v>
      </c>
      <c r="I536" t="s">
        <v>48</v>
      </c>
    </row>
    <row r="537" spans="1:9" x14ac:dyDescent="0.2">
      <c r="A537" t="s">
        <v>12</v>
      </c>
      <c r="B537" t="s">
        <v>1036</v>
      </c>
      <c r="C537" t="s">
        <v>13</v>
      </c>
      <c r="D537" t="s">
        <v>50</v>
      </c>
      <c r="E537">
        <v>-1.2837230505481501</v>
      </c>
    </row>
    <row r="538" spans="1:9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1037</v>
      </c>
      <c r="G538" t="s">
        <v>1038</v>
      </c>
      <c r="H538" t="s">
        <v>1039</v>
      </c>
      <c r="I538" t="s">
        <v>48</v>
      </c>
    </row>
    <row r="539" spans="1:9" x14ac:dyDescent="0.2">
      <c r="A539" t="s">
        <v>12</v>
      </c>
      <c r="B539" t="s">
        <v>1040</v>
      </c>
      <c r="C539" s="18" t="s">
        <v>13</v>
      </c>
      <c r="D539" t="s">
        <v>50</v>
      </c>
      <c r="E539">
        <v>-28.862551879510601</v>
      </c>
    </row>
    <row r="540" spans="1:9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1041</v>
      </c>
      <c r="G540" t="s">
        <v>568</v>
      </c>
      <c r="H540" t="s">
        <v>1042</v>
      </c>
      <c r="I540" t="s">
        <v>48</v>
      </c>
    </row>
    <row r="541" spans="1:9" x14ac:dyDescent="0.2">
      <c r="A541" t="s">
        <v>12</v>
      </c>
      <c r="B541" t="s">
        <v>1043</v>
      </c>
      <c r="C541" s="18" t="s">
        <v>13</v>
      </c>
      <c r="D541" t="s">
        <v>50</v>
      </c>
      <c r="E541">
        <v>-51.1457003057196</v>
      </c>
    </row>
    <row r="542" spans="1:9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1044</v>
      </c>
      <c r="G542" t="s">
        <v>572</v>
      </c>
      <c r="H542" t="s">
        <v>1045</v>
      </c>
      <c r="I542" t="s">
        <v>48</v>
      </c>
    </row>
    <row r="543" spans="1:9" x14ac:dyDescent="0.2">
      <c r="A543" t="s">
        <v>12</v>
      </c>
      <c r="B543" t="s">
        <v>1046</v>
      </c>
      <c r="C543" t="s">
        <v>13</v>
      </c>
      <c r="D543" t="s">
        <v>50</v>
      </c>
      <c r="E543">
        <v>-67.761961219475793</v>
      </c>
    </row>
    <row r="544" spans="1:9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1047</v>
      </c>
      <c r="G544" t="s">
        <v>576</v>
      </c>
      <c r="H544" t="s">
        <v>1048</v>
      </c>
      <c r="I544" t="s">
        <v>48</v>
      </c>
    </row>
    <row r="545" spans="1:9" x14ac:dyDescent="0.2">
      <c r="A545" t="s">
        <v>12</v>
      </c>
      <c r="B545" t="s">
        <v>1049</v>
      </c>
      <c r="C545" t="s">
        <v>13</v>
      </c>
      <c r="D545" t="s">
        <v>50</v>
      </c>
      <c r="E545">
        <v>-78.709039649322705</v>
      </c>
    </row>
    <row r="546" spans="1:9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1050</v>
      </c>
      <c r="G546" t="s">
        <v>1051</v>
      </c>
      <c r="H546" t="s">
        <v>1052</v>
      </c>
      <c r="I546" t="s">
        <v>48</v>
      </c>
    </row>
    <row r="547" spans="1:9" x14ac:dyDescent="0.2">
      <c r="A547" t="s">
        <v>12</v>
      </c>
      <c r="B547" t="s">
        <v>1053</v>
      </c>
      <c r="C547" t="s">
        <v>13</v>
      </c>
      <c r="D547" t="s">
        <v>50</v>
      </c>
      <c r="E547">
        <v>-84.820797159489203</v>
      </c>
    </row>
    <row r="548" spans="1:9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1054</v>
      </c>
      <c r="G548" t="s">
        <v>1055</v>
      </c>
      <c r="H548" t="s">
        <v>1056</v>
      </c>
      <c r="I548" t="s">
        <v>48</v>
      </c>
    </row>
    <row r="549" spans="1:9" x14ac:dyDescent="0.2">
      <c r="A549" t="s">
        <v>12</v>
      </c>
      <c r="B549" t="s">
        <v>1057</v>
      </c>
      <c r="C549" t="s">
        <v>13</v>
      </c>
      <c r="D549" t="s">
        <v>50</v>
      </c>
      <c r="E549">
        <v>-86.959683491400796</v>
      </c>
    </row>
    <row r="550" spans="1:9" x14ac:dyDescent="0.2">
      <c r="A550" t="s">
        <v>14</v>
      </c>
      <c r="B550" t="s">
        <v>15</v>
      </c>
      <c r="C550" t="s">
        <v>16</v>
      </c>
      <c r="D550" t="s">
        <v>17</v>
      </c>
    </row>
    <row r="551" spans="1:9" x14ac:dyDescent="0.2">
      <c r="A551" t="s">
        <v>18</v>
      </c>
      <c r="B551" t="s">
        <v>19</v>
      </c>
      <c r="C551" t="s">
        <v>20</v>
      </c>
      <c r="D551" t="s">
        <v>21</v>
      </c>
      <c r="E551" t="s">
        <v>22</v>
      </c>
      <c r="F551" t="s">
        <v>23</v>
      </c>
      <c r="G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opLeftCell="J1"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MIN(G3:G59)</f>
        <v>-400.71086101001805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-633.86266377107597</v>
      </c>
      <c r="E3" s="8">
        <f>'Map data'!O8*1000</f>
        <v>-628.07000000000005</v>
      </c>
      <c r="F3" s="8">
        <f ca="1">E3-D3</f>
        <v>5.7926637710759223</v>
      </c>
      <c r="G3" s="8">
        <f ca="1">(F3/E3)*100</f>
        <v>-0.92229588598021273</v>
      </c>
      <c r="H3" s="1" t="s">
        <v>30</v>
      </c>
      <c r="I3" s="9">
        <f ca="1">MAX(G3:G59)</f>
        <v>2797.367432310497</v>
      </c>
      <c r="K3" s="15">
        <f ca="1">F54/E54</f>
        <v>0.19213031498574124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-747.56208129364597</v>
      </c>
      <c r="E4" s="8">
        <f>'Map data'!O9*1000</f>
        <v>-747.28000000000009</v>
      </c>
      <c r="F4" s="8">
        <f t="shared" ref="F4:F49" ca="1" si="1">E4-D4</f>
        <v>0.28208129364588785</v>
      </c>
      <c r="G4" s="8">
        <f t="shared" ref="G4:G49" ca="1" si="2">(F4/E4)*100</f>
        <v>-3.7747737614533754E-2</v>
      </c>
      <c r="H4" s="1" t="s">
        <v>31</v>
      </c>
      <c r="I4" s="9">
        <f ca="1">I3-I2</f>
        <v>3198.0782933205151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-862.39797162500895</v>
      </c>
      <c r="E5" s="8">
        <f>'Map data'!O10*1000</f>
        <v>-863.11</v>
      </c>
      <c r="F5" s="8">
        <f t="shared" ca="1" si="1"/>
        <v>-0.71202837499106408</v>
      </c>
      <c r="G5" s="8">
        <f t="shared" ca="1" si="2"/>
        <v>8.2495669728199661E-2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-968.398930444862</v>
      </c>
      <c r="E6" s="8">
        <f>'Map data'!O11*1000</f>
        <v>-957.99</v>
      </c>
      <c r="F6" s="8">
        <f t="shared" ca="1" si="1"/>
        <v>10.408930444861994</v>
      </c>
      <c r="G6" s="8">
        <f t="shared" ca="1" si="2"/>
        <v>-1.0865385280495614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-1031.4897196321599</v>
      </c>
      <c r="E7" s="8">
        <f>'Map data'!O12*1000</f>
        <v>-1013.1399999999999</v>
      </c>
      <c r="F7" s="8">
        <f t="shared" ca="1" si="1"/>
        <v>18.349719632160031</v>
      </c>
      <c r="G7" s="8">
        <f t="shared" ca="1" si="2"/>
        <v>-1.8111731480506181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-1015.5186190028101</v>
      </c>
      <c r="E8" s="8">
        <f>'Map data'!O13*1000</f>
        <v>-972.9</v>
      </c>
      <c r="F8" s="8">
        <f t="shared" ca="1" si="1"/>
        <v>42.618619002810078</v>
      </c>
      <c r="G8" s="8">
        <f t="shared" ca="1" si="2"/>
        <v>-4.3805754962288086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-862.83281990000796</v>
      </c>
      <c r="E9" s="8">
        <f>'Map data'!O14*1000</f>
        <v>-772.56000000000006</v>
      </c>
      <c r="F9" s="8">
        <f t="shared" ca="1" si="1"/>
        <v>90.272819900007903</v>
      </c>
      <c r="G9" s="8">
        <f t="shared" ca="1" si="2"/>
        <v>-11.6848943641928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-530.34314292833096</v>
      </c>
      <c r="E10" s="8">
        <f>'Map data'!O15*1000</f>
        <v>-378.57</v>
      </c>
      <c r="F10" s="8">
        <f t="shared" ca="1" si="1"/>
        <v>151.77314292833097</v>
      </c>
      <c r="G10" s="8">
        <f t="shared" ca="1" si="2"/>
        <v>-40.091170174163551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-48.929252905860999</v>
      </c>
      <c r="E11" s="8">
        <f>'Map data'!O16*1000</f>
        <v>154.32000000000002</v>
      </c>
      <c r="F11" s="8">
        <f t="shared" ca="1" si="1"/>
        <v>203.24925290586103</v>
      </c>
      <c r="G11" s="8">
        <f t="shared" ca="1" si="2"/>
        <v>131.70635880369429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449.17579752177699</v>
      </c>
      <c r="E12" s="8">
        <f>'Map data'!O17*1000</f>
        <v>674.72</v>
      </c>
      <c r="F12" s="8">
        <f t="shared" ca="1" si="1"/>
        <v>225.54420247822304</v>
      </c>
      <c r="G12" s="8">
        <f t="shared" ca="1" si="2"/>
        <v>33.42782227860787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841.36977926257396</v>
      </c>
      <c r="E13" s="8">
        <f>'Map data'!O18*1000</f>
        <v>1033.28</v>
      </c>
      <c r="F13" s="8">
        <f t="shared" ca="1" si="1"/>
        <v>191.91022073742602</v>
      </c>
      <c r="G13" s="8">
        <f t="shared" ca="1" si="2"/>
        <v>18.572915447644977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1064.7429902577401</v>
      </c>
      <c r="E14" s="8">
        <f>'Map data'!O19*1000</f>
        <v>1189.67</v>
      </c>
      <c r="F14" s="8">
        <f t="shared" ca="1" si="1"/>
        <v>124.92700974226</v>
      </c>
      <c r="G14" s="8">
        <f t="shared" ca="1" si="2"/>
        <v>10.50098008206141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1123.54433018742</v>
      </c>
      <c r="E15" s="8">
        <f>'Map data'!O20*1000</f>
        <v>1193.79</v>
      </c>
      <c r="F15" s="8">
        <f t="shared" ca="1" si="1"/>
        <v>70.24566981257999</v>
      </c>
      <c r="G15" s="8">
        <f t="shared" ca="1" si="2"/>
        <v>5.8842568468976957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1083.23932263956</v>
      </c>
      <c r="E16" s="8">
        <f>'Map data'!O21*1000</f>
        <v>1119.3200000000002</v>
      </c>
      <c r="F16" s="8">
        <f t="shared" ca="1" si="1"/>
        <v>36.080677360440177</v>
      </c>
      <c r="G16" s="8">
        <f t="shared" ca="1" si="2"/>
        <v>3.2234461423400078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1011.5129071026799</v>
      </c>
      <c r="E17" s="8">
        <f>'Map data'!O22*1000</f>
        <v>1023.52</v>
      </c>
      <c r="F17" s="8">
        <f t="shared" ca="1" si="1"/>
        <v>12.007092897320035</v>
      </c>
      <c r="G17" s="8">
        <f t="shared" ca="1" si="2"/>
        <v>1.1731175646123218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942.32258283584804</v>
      </c>
      <c r="E18" s="8">
        <f>'Map data'!O23*1000</f>
        <v>937.75</v>
      </c>
      <c r="F18" s="8">
        <f t="shared" ca="1" si="1"/>
        <v>-4.5725828358480385</v>
      </c>
      <c r="G18" s="8">
        <f t="shared" ca="1" si="2"/>
        <v>-0.48761213925332325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885.46921398207303</v>
      </c>
      <c r="E19" s="8">
        <f>'Map data'!O24*1000</f>
        <v>870.6</v>
      </c>
      <c r="F19" s="8">
        <f t="shared" ca="1" si="1"/>
        <v>-14.869213982073006</v>
      </c>
      <c r="G19" s="8">
        <f t="shared" ca="1" si="2"/>
        <v>-1.7079271746006208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842.35769204675</v>
      </c>
      <c r="E20" s="8">
        <f>'Map data'!O25*1000</f>
        <v>823.75</v>
      </c>
      <c r="F20" s="8">
        <f t="shared" ca="1" si="1"/>
        <v>-18.607692046750003</v>
      </c>
      <c r="G20" s="8">
        <f t="shared" ca="1" si="2"/>
        <v>-2.2589004002124433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809.36651281542595</v>
      </c>
      <c r="E21" s="8">
        <f>'Map data'!O26*1000</f>
        <v>792.79</v>
      </c>
      <c r="F21" s="8">
        <f t="shared" ca="1" si="1"/>
        <v>-16.576512815425986</v>
      </c>
      <c r="G21" s="8">
        <f t="shared" ca="1" si="2"/>
        <v>-2.0909084140095091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742.51008860774505</v>
      </c>
      <c r="E26" s="8">
        <f>'Map data'!O31*1000</f>
        <v>734.09</v>
      </c>
      <c r="F26" s="8">
        <f t="shared" ca="1" si="1"/>
        <v>-8.420088607745015</v>
      </c>
      <c r="G26" s="8">
        <f t="shared" ca="1" si="2"/>
        <v>-1.1470103948759709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740.46855005909799</v>
      </c>
      <c r="E27" s="8">
        <f>'Map data'!O32*1000</f>
        <v>730.03</v>
      </c>
      <c r="F27" s="8">
        <f t="shared" ca="1" si="1"/>
        <v>-10.43855005909802</v>
      </c>
      <c r="G27" s="8">
        <f t="shared" ca="1" si="2"/>
        <v>-1.4298796020845745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742.22738866948703</v>
      </c>
      <c r="E28" s="8">
        <f>'Map data'!O33*1000</f>
        <v>728.62</v>
      </c>
      <c r="F28" s="8">
        <f t="shared" ca="1" si="1"/>
        <v>-13.607388669487023</v>
      </c>
      <c r="G28" s="8">
        <f t="shared" ca="1" si="2"/>
        <v>-1.8675562940197941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748.19661872794802</v>
      </c>
      <c r="E29" s="8">
        <f>'Map data'!O34*1000</f>
        <v>732.48</v>
      </c>
      <c r="F29" s="8">
        <f t="shared" ca="1" si="1"/>
        <v>-15.716618727948003</v>
      </c>
      <c r="G29" s="8">
        <f t="shared" ca="1" si="2"/>
        <v>-2.1456720631209047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759.66034205720905</v>
      </c>
      <c r="E30" s="8">
        <f>'Map data'!O35*1000</f>
        <v>745.97</v>
      </c>
      <c r="F30" s="8">
        <f t="shared" ca="1" si="1"/>
        <v>-13.690342057209023</v>
      </c>
      <c r="G30" s="8">
        <f t="shared" ca="1" si="2"/>
        <v>-1.8352402988336021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778.14736892638496</v>
      </c>
      <c r="E31" s="8">
        <f>'Map data'!O36*1000</f>
        <v>767.89</v>
      </c>
      <c r="F31" s="8">
        <f t="shared" ca="1" si="1"/>
        <v>-10.25736892638497</v>
      </c>
      <c r="G31" s="8">
        <f t="shared" ca="1" si="2"/>
        <v>-1.3357862358391137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804.22975673056305</v>
      </c>
      <c r="E32" s="8">
        <f>'Map data'!O37*1000</f>
        <v>788.96</v>
      </c>
      <c r="F32" s="8">
        <f t="shared" ca="1" si="1"/>
        <v>-15.269756730563017</v>
      </c>
      <c r="G32" s="8">
        <f t="shared" ca="1" si="2"/>
        <v>-1.9354285046850304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838.24103239000601</v>
      </c>
      <c r="E33" s="8">
        <f>'Map data'!O38*1000</f>
        <v>819.54000000000008</v>
      </c>
      <c r="F33" s="8">
        <f t="shared" ca="1" si="1"/>
        <v>-18.701032390005935</v>
      </c>
      <c r="G33" s="8">
        <f t="shared" ca="1" si="2"/>
        <v>-2.2818937928601328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876.66712226938296</v>
      </c>
      <c r="E34" s="8">
        <f>'Map data'!O39*1000</f>
        <v>865.95</v>
      </c>
      <c r="F34" s="8">
        <f t="shared" ca="1" si="1"/>
        <v>-10.717122269382912</v>
      </c>
      <c r="G34" s="8">
        <f t="shared" ca="1" si="2"/>
        <v>-1.2376144430259151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911.39902823703403</v>
      </c>
      <c r="E35" s="8">
        <f>'Map data'!O40*1000</f>
        <v>923.95</v>
      </c>
      <c r="F35" s="8">
        <f t="shared" ca="1" si="1"/>
        <v>12.550971762966014</v>
      </c>
      <c r="G35" s="8">
        <f t="shared" ca="1" si="2"/>
        <v>1.3584037840755467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926.229979656046</v>
      </c>
      <c r="E36" s="8">
        <f>'Map data'!O41*1000</f>
        <v>979.07</v>
      </c>
      <c r="F36" s="8">
        <f t="shared" ca="1" si="1"/>
        <v>52.840020343954052</v>
      </c>
      <c r="G36" s="8">
        <f t="shared" ca="1" si="2"/>
        <v>5.396960415900196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896.27133642488502</v>
      </c>
      <c r="E37" s="8">
        <f>'Map data'!O42*1000</f>
        <v>1004.82</v>
      </c>
      <c r="F37" s="8">
        <f t="shared" ca="1" si="1"/>
        <v>108.54866357511503</v>
      </c>
      <c r="G37" s="8">
        <f t="shared" ca="1" si="2"/>
        <v>10.802796876566452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800.07714801568397</v>
      </c>
      <c r="E38" s="8">
        <f>'Map data'!O43*1000</f>
        <v>971.70999999999992</v>
      </c>
      <c r="F38" s="8">
        <f t="shared" ca="1" si="1"/>
        <v>171.63285198431595</v>
      </c>
      <c r="G38" s="8">
        <f t="shared" ca="1" si="2"/>
        <v>17.662970637774229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633.05926239196197</v>
      </c>
      <c r="E39" s="8">
        <f>'Map data'!O44*1000</f>
        <v>861.34999999999991</v>
      </c>
      <c r="F39" s="8">
        <f t="shared" ca="1" si="1"/>
        <v>228.29073760803794</v>
      </c>
      <c r="G39" s="8">
        <f t="shared" ca="1" si="2"/>
        <v>26.503829756549369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410.27822959513702</v>
      </c>
      <c r="E40" s="8">
        <f>'Map data'!O45*1000</f>
        <v>671.25</v>
      </c>
      <c r="F40" s="8">
        <f t="shared" ca="1" si="1"/>
        <v>260.97177040486298</v>
      </c>
      <c r="G40" s="8">
        <f t="shared" ca="1" si="2"/>
        <v>38.878476037968412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165.170003938104</v>
      </c>
      <c r="E41" s="8">
        <f>'Map data'!O46*1000</f>
        <v>427.73</v>
      </c>
      <c r="F41" s="8">
        <f t="shared" ca="1" si="1"/>
        <v>262.55999606189602</v>
      </c>
      <c r="G41" s="8">
        <f t="shared" ca="1" si="2"/>
        <v>61.38451735017324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-54.825617674569003</v>
      </c>
      <c r="E42" s="8">
        <f>'Map data'!O47*1000</f>
        <v>174.52</v>
      </c>
      <c r="F42" s="8">
        <f t="shared" ca="1" si="1"/>
        <v>229.34561767456901</v>
      </c>
      <c r="G42" s="8">
        <f t="shared" ca="1" si="2"/>
        <v>131.41509149356463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-221.364271652529</v>
      </c>
      <c r="E43" s="8">
        <f>'Map data'!O48*1000</f>
        <v>-44.21</v>
      </c>
      <c r="F43" s="8">
        <f t="shared" ca="1" si="1"/>
        <v>177.15427165252899</v>
      </c>
      <c r="G43" s="8">
        <f t="shared" ca="1" si="2"/>
        <v>-400.71086101001805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-325.82781156340798</v>
      </c>
      <c r="E44" s="8">
        <f>'Map data'!O49*1000</f>
        <v>-203.76</v>
      </c>
      <c r="F44" s="8">
        <f t="shared" ca="1" si="1"/>
        <v>122.06781156340799</v>
      </c>
      <c r="G44" s="8">
        <f t="shared" ca="1" si="2"/>
        <v>-59.907642110035333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-374.56740423894001</v>
      </c>
      <c r="E45" s="8">
        <f>'Map data'!O50*1000</f>
        <v>-297.48</v>
      </c>
      <c r="F45" s="8">
        <f t="shared" ca="1" si="1"/>
        <v>77.087404238939996</v>
      </c>
      <c r="G45" s="8">
        <f t="shared" ca="1" si="2"/>
        <v>-25.913474599616777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-382.98340196823602</v>
      </c>
      <c r="E46" s="8">
        <f>'Map data'!O51*1000</f>
        <v>-338.32</v>
      </c>
      <c r="F46" s="8">
        <f t="shared" ca="1" si="1"/>
        <v>44.66340196823603</v>
      </c>
      <c r="G46" s="8">
        <f t="shared" ca="1" si="2"/>
        <v>-13.20152576502602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-366.08637022383198</v>
      </c>
      <c r="E47" s="8">
        <f>'Map data'!O52*1000</f>
        <v>-342.74</v>
      </c>
      <c r="F47" s="8">
        <f t="shared" ca="1" si="1"/>
        <v>23.346370223831968</v>
      </c>
      <c r="G47" s="8">
        <f t="shared" ca="1" si="2"/>
        <v>-6.8116853077644768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-336.07394551126703</v>
      </c>
      <c r="E48" s="8">
        <f>'Map data'!O53*1000</f>
        <v>-325.46000000000004</v>
      </c>
      <c r="F48" s="8">
        <f t="shared" ca="1" si="1"/>
        <v>10.613945511266991</v>
      </c>
      <c r="G48" s="8">
        <f t="shared" ca="1" si="2"/>
        <v>-3.2612135166432097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-300.49779332247601</v>
      </c>
      <c r="E49" s="8">
        <f>'Map data'!O54*1000</f>
        <v>-296.10999999999996</v>
      </c>
      <c r="F49" s="8">
        <f t="shared" ca="1" si="1"/>
        <v>4.3877933224760568</v>
      </c>
      <c r="G49" s="8">
        <f t="shared" ca="1" si="2"/>
        <v>-1.4818119355901718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11762.372567689505</v>
      </c>
      <c r="E54" s="14">
        <f>SUM(E3:E49)</f>
        <v>14559.740000000002</v>
      </c>
      <c r="F54" s="14">
        <f ca="1">SUM(F3:F49)</f>
        <v>2797.3674323104965</v>
      </c>
      <c r="G54" s="8">
        <f ca="1">E54-D54</f>
        <v>2797.367432310497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opLeftCell="K1" zoomScale="90" zoomScaleNormal="90" workbookViewId="0">
      <selection activeCell="C61" sqref="C6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MIN(G3:G56)</f>
        <v>-295.91991565975991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-503.46624037707198</v>
      </c>
      <c r="E3" s="8">
        <f>'Map data'!M8*1000</f>
        <v>-501.00999999999993</v>
      </c>
      <c r="F3" s="8">
        <f ca="1">E3-D3</f>
        <v>2.4562403770720493</v>
      </c>
      <c r="G3" s="8">
        <f ca="1">(F3/E3)*100</f>
        <v>-0.49025775474981526</v>
      </c>
      <c r="H3" s="1" t="s">
        <v>30</v>
      </c>
      <c r="I3" s="9">
        <f ca="1">MAX(G3:G56)</f>
        <v>1710.3170331201236</v>
      </c>
      <c r="K3" s="15">
        <f ca="1">F54/E54</f>
        <v>0.18223255835293817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-573.45835878343905</v>
      </c>
      <c r="E4" s="8">
        <f>'Map data'!M9*1000</f>
        <v>-577.67999999999995</v>
      </c>
      <c r="F4" s="8">
        <f t="shared" ref="F4:F49" ca="1" si="1">E4-D4</f>
        <v>-4.2216412165608972</v>
      </c>
      <c r="G4" s="8">
        <f t="shared" ref="G4:G49" ca="1" si="2">(F4/E4)*100</f>
        <v>0.73079234464771115</v>
      </c>
      <c r="H4" s="1" t="s">
        <v>31</v>
      </c>
      <c r="I4" s="9">
        <f ca="1">I3-I2</f>
        <v>2006.2369487798835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-634.65560814526305</v>
      </c>
      <c r="E5" s="8">
        <f>'Map data'!M10*1000</f>
        <v>-637.41999999999996</v>
      </c>
      <c r="F5" s="8">
        <f t="shared" ca="1" si="1"/>
        <v>-2.764391854736914</v>
      </c>
      <c r="G5" s="8">
        <f t="shared" ca="1" si="2"/>
        <v>0.43368451801589442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-673.23385548363899</v>
      </c>
      <c r="E6" s="8">
        <f>'Map data'!M11*1000</f>
        <v>-666.4</v>
      </c>
      <c r="F6" s="8">
        <f t="shared" ca="1" si="1"/>
        <v>6.8338554836390131</v>
      </c>
      <c r="G6" s="8">
        <f t="shared" ca="1" si="2"/>
        <v>-1.0254885179530331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-664.852374479849</v>
      </c>
      <c r="E7" s="8">
        <f>'Map data'!M12*1000</f>
        <v>-643.13</v>
      </c>
      <c r="F7" s="8">
        <f t="shared" ca="1" si="1"/>
        <v>21.722374479849009</v>
      </c>
      <c r="G7" s="8">
        <f t="shared" ca="1" si="2"/>
        <v>-3.3776024256136412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-585.50052824560601</v>
      </c>
      <c r="E8" s="8">
        <f>'Map data'!M13*1000</f>
        <v>-540.81000000000006</v>
      </c>
      <c r="F8" s="8">
        <f t="shared" ca="1" si="1"/>
        <v>44.690528245605947</v>
      </c>
      <c r="G8" s="8">
        <f t="shared" ca="1" si="2"/>
        <v>-8.2636283067261971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-411.09997027972503</v>
      </c>
      <c r="E9" s="8">
        <f>'Map data'!M14*1000</f>
        <v>-333.77000000000004</v>
      </c>
      <c r="F9" s="8">
        <f t="shared" ca="1" si="1"/>
        <v>77.329970279724989</v>
      </c>
      <c r="G9" s="8">
        <f t="shared" ca="1" si="2"/>
        <v>-23.16864016530095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-146.72792074350701</v>
      </c>
      <c r="E10" s="8">
        <f>'Map data'!M15*1000</f>
        <v>-37.06</v>
      </c>
      <c r="F10" s="8">
        <f t="shared" ca="1" si="1"/>
        <v>109.66792074350701</v>
      </c>
      <c r="G10" s="8">
        <f t="shared" ca="1" si="2"/>
        <v>-295.91991565975991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170.24514640010301</v>
      </c>
      <c r="E11" s="8">
        <f>'Map data'!M16*1000</f>
        <v>300.02</v>
      </c>
      <c r="F11" s="8">
        <f t="shared" ca="1" si="1"/>
        <v>129.77485359989697</v>
      </c>
      <c r="G11" s="8">
        <f t="shared" ca="1" si="2"/>
        <v>43.255400839909662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468.07690947910902</v>
      </c>
      <c r="E12" s="8">
        <f>'Map data'!M17*1000</f>
        <v>603.9</v>
      </c>
      <c r="F12" s="8">
        <f t="shared" ca="1" si="1"/>
        <v>135.82309052089096</v>
      </c>
      <c r="G12" s="8">
        <f t="shared" ca="1" si="2"/>
        <v>22.490990316425062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692.61717443311102</v>
      </c>
      <c r="E13" s="8">
        <f>'Map data'!M18*1000</f>
        <v>817.18000000000006</v>
      </c>
      <c r="F13" s="8">
        <f t="shared" ca="1" si="1"/>
        <v>124.56282556688905</v>
      </c>
      <c r="G13" s="8">
        <f t="shared" ca="1" si="2"/>
        <v>15.243009565443236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823.42823995245601</v>
      </c>
      <c r="E14" s="8">
        <f>'Map data'!M19*1000</f>
        <v>921.96999999999991</v>
      </c>
      <c r="F14" s="8">
        <f t="shared" ca="1" si="1"/>
        <v>98.541760047543903</v>
      </c>
      <c r="G14" s="8">
        <f t="shared" ca="1" si="2"/>
        <v>10.68817424076097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867.43070812541498</v>
      </c>
      <c r="E15" s="8">
        <f>'Map data'!M20*1000</f>
        <v>940.42000000000007</v>
      </c>
      <c r="F15" s="8">
        <f t="shared" ca="1" si="1"/>
        <v>72.989291874585092</v>
      </c>
      <c r="G15" s="8">
        <f t="shared" ca="1" si="2"/>
        <v>7.76135044709652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854.251254843835</v>
      </c>
      <c r="E16" s="8">
        <f>'Map data'!M21*1000</f>
        <v>906.81000000000006</v>
      </c>
      <c r="F16" s="8">
        <f t="shared" ca="1" si="1"/>
        <v>52.55874515616506</v>
      </c>
      <c r="G16" s="8">
        <f t="shared" ca="1" si="2"/>
        <v>5.7960041415693535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814.42266276015005</v>
      </c>
      <c r="E17" s="8">
        <f>'Map data'!M22*1000</f>
        <v>850.84</v>
      </c>
      <c r="F17" s="8">
        <f t="shared" ca="1" si="1"/>
        <v>36.417337239849985</v>
      </c>
      <c r="G17" s="8">
        <f t="shared" ca="1" si="2"/>
        <v>4.2801628085010091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769.32897960609296</v>
      </c>
      <c r="E18" s="8">
        <f>'Map data'!M23*1000</f>
        <v>793.48</v>
      </c>
      <c r="F18" s="8">
        <f t="shared" ca="1" si="1"/>
        <v>24.151020393907061</v>
      </c>
      <c r="G18" s="8">
        <f t="shared" ca="1" si="2"/>
        <v>3.0436835703366261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727.77705318902099</v>
      </c>
      <c r="E19" s="8">
        <f>'Map data'!M24*1000</f>
        <v>744.17</v>
      </c>
      <c r="F19" s="8">
        <f t="shared" ca="1" si="1"/>
        <v>16.39294681097897</v>
      </c>
      <c r="G19" s="8">
        <f t="shared" ca="1" si="2"/>
        <v>2.2028497266725307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693.50607529991805</v>
      </c>
      <c r="E20" s="8">
        <f>'Map data'!M25*1000</f>
        <v>704.30000000000007</v>
      </c>
      <c r="F20" s="8">
        <f t="shared" ca="1" si="1"/>
        <v>10.793924700082016</v>
      </c>
      <c r="G20" s="8">
        <f t="shared" ca="1" si="2"/>
        <v>1.5325748544770714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665.71227633222395</v>
      </c>
      <c r="E21" s="8">
        <f>'Map data'!M26*1000</f>
        <v>675.68</v>
      </c>
      <c r="F21" s="8">
        <f t="shared" ca="1" si="1"/>
        <v>9.9677236677759993</v>
      </c>
      <c r="G21" s="8">
        <f t="shared" ca="1" si="2"/>
        <v>1.4752136614634146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598.06077421258794</v>
      </c>
      <c r="E26" s="8">
        <f>'Map data'!M31*1000</f>
        <v>606.46999999999991</v>
      </c>
      <c r="F26" s="8">
        <f t="shared" ca="1" si="1"/>
        <v>8.4092257874119696</v>
      </c>
      <c r="G26" s="8">
        <f t="shared" ca="1" si="2"/>
        <v>1.3865856163391381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593.88962359748302</v>
      </c>
      <c r="E27" s="8">
        <f>'Map data'!M32*1000</f>
        <v>601.22</v>
      </c>
      <c r="F27" s="8">
        <f t="shared" ca="1" si="1"/>
        <v>7.330376402517004</v>
      </c>
      <c r="G27" s="8">
        <f t="shared" ca="1" si="2"/>
        <v>1.2192502582277709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592.73986166989198</v>
      </c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594.75007965851796</v>
      </c>
      <c r="E29" s="8">
        <f>'Map data'!M34*1000</f>
        <v>600.62</v>
      </c>
      <c r="F29" s="8">
        <f t="shared" ca="1" si="1"/>
        <v>5.8699203414820431</v>
      </c>
      <c r="G29" s="8">
        <f t="shared" ca="1" si="2"/>
        <v>0.97731016973827756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600.83848799169402</v>
      </c>
      <c r="E30" s="8">
        <f>'Map data'!M35*1000</f>
        <v>609.25</v>
      </c>
      <c r="F30" s="8">
        <f t="shared" ca="1" si="1"/>
        <v>8.4115120083059765</v>
      </c>
      <c r="G30" s="8">
        <f t="shared" ca="1" si="2"/>
        <v>1.3806338954954414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611.03164798944294</v>
      </c>
      <c r="E31" s="8">
        <f>'Map data'!M36*1000</f>
        <v>616.33000000000004</v>
      </c>
      <c r="F31" s="8">
        <f t="shared" ca="1" si="1"/>
        <v>5.298352010557096</v>
      </c>
      <c r="G31" s="8">
        <f t="shared" ca="1" si="2"/>
        <v>0.85966154666446482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626.05811375845803</v>
      </c>
      <c r="E32" s="8">
        <f>'Map data'!M37*1000</f>
        <v>628.01</v>
      </c>
      <c r="F32" s="8">
        <f t="shared" ca="1" si="1"/>
        <v>1.9518862415419562</v>
      </c>
      <c r="G32" s="8">
        <f t="shared" ca="1" si="2"/>
        <v>0.31080496194996199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644.76230133366198</v>
      </c>
      <c r="E33" s="8">
        <f>'Map data'!M38*1000</f>
        <v>647.74</v>
      </c>
      <c r="F33" s="8">
        <f t="shared" ca="1" si="1"/>
        <v>2.9776986663380285</v>
      </c>
      <c r="G33" s="8">
        <f t="shared" ca="1" si="2"/>
        <v>0.45970584900392569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664.77504245104706</v>
      </c>
      <c r="E34" s="8">
        <f>'Map data'!M39*1000</f>
        <v>675.65</v>
      </c>
      <c r="F34" s="8">
        <f t="shared" ca="1" si="1"/>
        <v>10.874957548952921</v>
      </c>
      <c r="G34" s="8">
        <f t="shared" ca="1" si="2"/>
        <v>1.6095548803304847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678.58114572612601</v>
      </c>
      <c r="E35" s="8">
        <f>'Map data'!M40*1000</f>
        <v>705.4899999999999</v>
      </c>
      <c r="F35" s="8">
        <f t="shared" ca="1" si="1"/>
        <v>26.908854273873885</v>
      </c>
      <c r="G35" s="8">
        <f t="shared" ca="1" si="2"/>
        <v>3.8142077526079587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678.546495360824</v>
      </c>
      <c r="E36" s="8">
        <f>'Map data'!M41*1000</f>
        <v>728.7</v>
      </c>
      <c r="F36" s="8">
        <f t="shared" ca="1" si="1"/>
        <v>50.153504639176049</v>
      </c>
      <c r="G36" s="8">
        <f t="shared" ca="1" si="2"/>
        <v>6.8825997858070602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650.05420168472403</v>
      </c>
      <c r="E37" s="8">
        <f>'Map data'!M42*1000</f>
        <v>732.09</v>
      </c>
      <c r="F37" s="8">
        <f t="shared" ca="1" si="1"/>
        <v>82.035798315275997</v>
      </c>
      <c r="G37" s="8">
        <f t="shared" ca="1" si="2"/>
        <v>11.205698522760315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583.285290777912</v>
      </c>
      <c r="E38" s="8">
        <f>'Map data'!M43*1000</f>
        <v>698.69999999999993</v>
      </c>
      <c r="F38" s="8">
        <f t="shared" ca="1" si="1"/>
        <v>115.41470922208794</v>
      </c>
      <c r="G38" s="8">
        <f t="shared" ca="1" si="2"/>
        <v>16.51849280407728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475.845161132344</v>
      </c>
      <c r="E39" s="8">
        <f>'Map data'!M44*1000</f>
        <v>620.92999999999995</v>
      </c>
      <c r="F39" s="8">
        <f t="shared" ca="1" si="1"/>
        <v>145.08483886765595</v>
      </c>
      <c r="G39" s="8">
        <f t="shared" ca="1" si="2"/>
        <v>23.365731864728062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333.40945422632302</v>
      </c>
      <c r="E40" s="8">
        <f>'Map data'!M45*1000</f>
        <v>498.05</v>
      </c>
      <c r="F40" s="8">
        <f t="shared" ca="1" si="1"/>
        <v>164.64054577367699</v>
      </c>
      <c r="G40" s="8">
        <f t="shared" ca="1" si="2"/>
        <v>33.05703157788917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175.65159848749801</v>
      </c>
      <c r="E41" s="8">
        <f>'Map data'!M46*1000</f>
        <v>341.57</v>
      </c>
      <c r="F41" s="8">
        <f t="shared" ca="1" si="1"/>
        <v>165.91840151250199</v>
      </c>
      <c r="G41" s="8">
        <f t="shared" ca="1" si="2"/>
        <v>48.575226604356935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24.819827678214399</v>
      </c>
      <c r="E42" s="8">
        <f>'Map data'!M47*1000</f>
        <v>177.57999999999998</v>
      </c>
      <c r="F42" s="8">
        <f t="shared" ca="1" si="1"/>
        <v>152.76017232178557</v>
      </c>
      <c r="G42" s="8">
        <f t="shared" ca="1" si="2"/>
        <v>86.023297849862374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-100.455525340037</v>
      </c>
      <c r="E43" s="8">
        <f>'Map data'!M48*1000</f>
        <v>26.53</v>
      </c>
      <c r="F43" s="8">
        <f t="shared" ca="1" si="1"/>
        <v>126.985525340037</v>
      </c>
      <c r="G43" s="8">
        <f t="shared" ca="1" si="2"/>
        <v>478.64879510002635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-188.95973464405199</v>
      </c>
      <c r="E44" s="8">
        <f>'Map data'!M49*1000</f>
        <v>-93.210000000000008</v>
      </c>
      <c r="F44" s="8">
        <f t="shared" ca="1" si="1"/>
        <v>95.749734644051983</v>
      </c>
      <c r="G44" s="8">
        <f t="shared" ca="1" si="2"/>
        <v>-102.72474481713547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-241.80730589255199</v>
      </c>
      <c r="E45" s="8">
        <f>'Map data'!M50*1000</f>
        <v>-174.87</v>
      </c>
      <c r="F45" s="8">
        <f t="shared" ca="1" si="1"/>
        <v>66.93730589255199</v>
      </c>
      <c r="G45" s="8">
        <f t="shared" ca="1" si="2"/>
        <v>-38.278324408161488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-265.094844061554</v>
      </c>
      <c r="E46" s="8">
        <f>'Map data'!M51*1000</f>
        <v>-222.39999999999998</v>
      </c>
      <c r="F46" s="8">
        <f t="shared" ca="1" si="1"/>
        <v>42.694844061554022</v>
      </c>
      <c r="G46" s="8">
        <f t="shared" ca="1" si="2"/>
        <v>-19.197321970123213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-266.85815207465703</v>
      </c>
      <c r="E47" s="8">
        <f>'Map data'!M52*1000</f>
        <v>-240.89</v>
      </c>
      <c r="F47" s="8">
        <f t="shared" ca="1" si="1"/>
        <v>25.968152074657041</v>
      </c>
      <c r="G47" s="8">
        <f t="shared" ca="1" si="2"/>
        <v>-10.780087207711835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-254.57947642013801</v>
      </c>
      <c r="E48" s="8">
        <f>'Map data'!M53*1000</f>
        <v>-239.78</v>
      </c>
      <c r="F48" s="8">
        <f t="shared" ca="1" si="1"/>
        <v>14.799476420138006</v>
      </c>
      <c r="G48" s="8">
        <f t="shared" ca="1" si="2"/>
        <v>-6.1721062724739371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-235.45272630721999</v>
      </c>
      <c r="E49" s="8">
        <f>'Map data'!M54*1000</f>
        <v>-227.26</v>
      </c>
      <c r="F49" s="8">
        <f t="shared" ca="1" si="1"/>
        <v>8.1927263072199992</v>
      </c>
      <c r="G49" s="8">
        <f t="shared" ca="1" si="2"/>
        <v>-3.6050014552582943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10927.692966879878</v>
      </c>
      <c r="E54" s="14">
        <f>SUM(E3:E49)</f>
        <v>12638.010000000002</v>
      </c>
      <c r="F54" s="14">
        <f ca="1">SUM(F3:F49)</f>
        <v>2303.0568947900165</v>
      </c>
      <c r="G54" s="8">
        <f ca="1">E54-D54</f>
        <v>1710.3170331201236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MIN(G3:G52)</f>
        <v>-180.23304024927049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-393.38748715673597</v>
      </c>
      <c r="E3" s="8">
        <f>'Map data'!K8*1000</f>
        <v>-390.89000000000004</v>
      </c>
      <c r="F3" s="8">
        <f ca="1">E3-D3</f>
        <v>2.4974871567359287</v>
      </c>
      <c r="G3" s="8">
        <f ca="1">(F3/E3)*100</f>
        <v>-0.63892326658034959</v>
      </c>
      <c r="H3" s="1" t="s">
        <v>30</v>
      </c>
      <c r="I3" s="9">
        <f ca="1">MAX(G3:G52)</f>
        <v>1746.9231524902207</v>
      </c>
      <c r="K3" s="15">
        <f ca="1">F50/E50</f>
        <v>0.13287284585465045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-433.08273708546301</v>
      </c>
      <c r="E4" s="8">
        <f>'Map data'!K9*1000</f>
        <v>-432.13</v>
      </c>
      <c r="F4" s="8">
        <f t="shared" ref="F4:F45" ca="1" si="1">E4-D4</f>
        <v>0.9527370854630135</v>
      </c>
      <c r="G4" s="8">
        <f t="shared" ref="G4:G45" ca="1" si="2">(F4/E4)*100</f>
        <v>-0.22047464546849643</v>
      </c>
      <c r="H4" s="1" t="s">
        <v>31</v>
      </c>
      <c r="I4" s="9">
        <f ca="1">I3-I2</f>
        <v>1927.1561927394912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-460.29948604156402</v>
      </c>
      <c r="E5" s="8">
        <f>'Map data'!K10*1000</f>
        <v>-457.71</v>
      </c>
      <c r="F5" s="8">
        <f t="shared" ca="1" si="1"/>
        <v>2.5894860415640437</v>
      </c>
      <c r="G5" s="8">
        <f t="shared" ca="1" si="2"/>
        <v>-0.56574819024361356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-464.52985874537802</v>
      </c>
      <c r="E6" s="8">
        <f>'Map data'!K11*1000</f>
        <v>-454.48</v>
      </c>
      <c r="F6" s="8">
        <f t="shared" ca="1" si="1"/>
        <v>10.049858745378003</v>
      </c>
      <c r="G6" s="8">
        <f t="shared" ca="1" si="2"/>
        <v>-2.2112873493614686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-430.48226143882698</v>
      </c>
      <c r="E7" s="8">
        <f>'Map data'!K12*1000</f>
        <v>-409.42</v>
      </c>
      <c r="F7" s="8">
        <f t="shared" ca="1" si="1"/>
        <v>21.062261438826965</v>
      </c>
      <c r="G7" s="8">
        <f t="shared" ca="1" si="2"/>
        <v>-5.1444144005732415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-345.46384938934301</v>
      </c>
      <c r="E8" s="8">
        <f>'Map data'!K13*1000</f>
        <v>-310.93</v>
      </c>
      <c r="F8" s="8">
        <f t="shared" ca="1" si="1"/>
        <v>34.533849389343004</v>
      </c>
      <c r="G8" s="8">
        <f t="shared" ca="1" si="2"/>
        <v>-11.106631521353039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-205.56168349215</v>
      </c>
      <c r="E9" s="8">
        <f>'Map data'!K14*1000</f>
        <v>-153.37</v>
      </c>
      <c r="F9" s="8">
        <f t="shared" ca="1" si="1"/>
        <v>52.191683492149991</v>
      </c>
      <c r="G9" s="8">
        <f t="shared" ca="1" si="2"/>
        <v>-34.0299168625872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-22.082681007493001</v>
      </c>
      <c r="E10" s="8">
        <f>'Map data'!K15*1000</f>
        <v>46.800000000000004</v>
      </c>
      <c r="F10" s="8">
        <f t="shared" ca="1" si="1"/>
        <v>68.882681007493005</v>
      </c>
      <c r="G10" s="8">
        <f t="shared" ca="1" si="2"/>
        <v>147.18521582797649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179.719076915323</v>
      </c>
      <c r="E11" s="8">
        <f>'Map data'!K16*1000</f>
        <v>259.49</v>
      </c>
      <c r="F11" s="8">
        <f t="shared" ca="1" si="1"/>
        <v>79.770923084677008</v>
      </c>
      <c r="G11" s="8">
        <f t="shared" ca="1" si="2"/>
        <v>30.741424750347608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362.86140082430899</v>
      </c>
      <c r="E12" s="8">
        <f>'Map data'!K17*1000</f>
        <v>448.16</v>
      </c>
      <c r="F12" s="8">
        <f t="shared" ca="1" si="1"/>
        <v>85.298599175691038</v>
      </c>
      <c r="G12" s="8">
        <f t="shared" ca="1" si="2"/>
        <v>19.033068363015669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504.81262332748099</v>
      </c>
      <c r="E13" s="8">
        <f>'Map data'!K18*1000</f>
        <v>584.91000000000008</v>
      </c>
      <c r="F13" s="8">
        <f t="shared" ca="1" si="1"/>
        <v>80.09737667251909</v>
      </c>
      <c r="G13" s="8">
        <f t="shared" ca="1" si="2"/>
        <v>13.693966024263403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592.37264462510097</v>
      </c>
      <c r="E14" s="8">
        <f>'Map data'!K19*1000</f>
        <v>661.04</v>
      </c>
      <c r="F14" s="8">
        <f t="shared" ca="1" si="1"/>
        <v>68.667355374898989</v>
      </c>
      <c r="G14" s="8">
        <f t="shared" ca="1" si="2"/>
        <v>10.387776136829691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629.30026722776802</v>
      </c>
      <c r="E15" s="8">
        <f>'Map data'!K20*1000</f>
        <v>686.21</v>
      </c>
      <c r="F15" s="8">
        <f t="shared" ca="1" si="1"/>
        <v>56.909732772232019</v>
      </c>
      <c r="G15" s="8">
        <f t="shared" ca="1" si="2"/>
        <v>8.2933406351163654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629.79508173029899</v>
      </c>
      <c r="E16" s="8">
        <f>'Map data'!K21*1000</f>
        <v>674.93999999999994</v>
      </c>
      <c r="F16" s="8">
        <f t="shared" ca="1" si="1"/>
        <v>45.144918269700952</v>
      </c>
      <c r="G16" s="8">
        <f t="shared" ca="1" si="2"/>
        <v>6.6887305937862562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611.40696455370596</v>
      </c>
      <c r="E17" s="8">
        <f>'Map data'!K22*1000</f>
        <v>646.34</v>
      </c>
      <c r="F17" s="8">
        <f t="shared" ca="1" si="1"/>
        <v>34.93303544629407</v>
      </c>
      <c r="G17" s="8">
        <f t="shared" ca="1" si="2"/>
        <v>5.404746023191211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585.20648840240403</v>
      </c>
      <c r="E18" s="8">
        <f>'Map data'!K23*1000</f>
        <v>611.64</v>
      </c>
      <c r="F18" s="8">
        <f t="shared" ca="1" si="1"/>
        <v>26.433511597595952</v>
      </c>
      <c r="G18" s="8">
        <f t="shared" ca="1" si="2"/>
        <v>4.3217434434628137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558.27665847414903</v>
      </c>
      <c r="E19" s="8">
        <f>'Map data'!K24*1000</f>
        <v>578.69000000000005</v>
      </c>
      <c r="F19" s="8">
        <f t="shared" ca="1" si="1"/>
        <v>20.413341525851024</v>
      </c>
      <c r="G19" s="8">
        <f t="shared" ca="1" si="2"/>
        <v>3.5275089470789238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534.03188655007898</v>
      </c>
      <c r="E20" s="8">
        <f>'Map data'!K25*1000</f>
        <v>550.65</v>
      </c>
      <c r="F20" s="8">
        <f t="shared" ca="1" si="1"/>
        <v>16.618113449920997</v>
      </c>
      <c r="G20" s="8">
        <f t="shared" ca="1" si="2"/>
        <v>3.0179085535133021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513.57300605825105</v>
      </c>
      <c r="E21" s="8">
        <f>'Map data'!K26*1000</f>
        <v>528.24</v>
      </c>
      <c r="F21" s="8">
        <f t="shared" ca="1" si="1"/>
        <v>14.666993941748956</v>
      </c>
      <c r="G21" s="8">
        <f t="shared" ca="1" si="2"/>
        <v>2.7765776809308185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497.17877363260902</v>
      </c>
      <c r="E22" s="8">
        <f>'Map data'!K27*1000</f>
        <v>512.95000000000005</v>
      </c>
      <c r="F22" s="8">
        <f t="shared" ca="1" si="1"/>
        <v>15.771226367391023</v>
      </c>
      <c r="G22" s="8">
        <f t="shared" ca="1" si="2"/>
        <v>3.0746128019087675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484.13649778222901</v>
      </c>
      <c r="E23" s="8">
        <f>'Map data'!K28*1000</f>
        <v>504.53000000000003</v>
      </c>
      <c r="F23" s="8">
        <f t="shared" ca="1" si="1"/>
        <v>20.393502217771015</v>
      </c>
      <c r="G23" s="8">
        <f t="shared" ca="1" si="2"/>
        <v>4.042079205948311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473.60806966510802</v>
      </c>
      <c r="E24" s="8">
        <f>'Map data'!K29*1000</f>
        <v>495.52000000000004</v>
      </c>
      <c r="F24" s="8">
        <f t="shared" ca="1" si="1"/>
        <v>21.91193033489202</v>
      </c>
      <c r="G24" s="8">
        <f t="shared" ca="1" si="2"/>
        <v>4.4220072519559288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465.25475338699903</v>
      </c>
      <c r="E25" s="8">
        <f>'Map data'!K30*1000</f>
        <v>481.66999999999996</v>
      </c>
      <c r="F25" s="8">
        <f t="shared" ca="1" si="1"/>
        <v>16.415246613000932</v>
      </c>
      <c r="G25" s="8">
        <f t="shared" ca="1" si="2"/>
        <v>3.4079860927607974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459.41891342997502</v>
      </c>
      <c r="E26" s="8">
        <f>'Map data'!K31*1000</f>
        <v>471.21000000000004</v>
      </c>
      <c r="F26" s="8">
        <f t="shared" ca="1" si="1"/>
        <v>11.791086570025016</v>
      </c>
      <c r="G26" s="8">
        <f t="shared" ca="1" si="2"/>
        <v>2.5022997326086065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455.32447200778898</v>
      </c>
      <c r="E27" s="8">
        <f>'Map data'!K32*1000</f>
        <v>465.28000000000003</v>
      </c>
      <c r="F27" s="8">
        <f t="shared" ca="1" si="1"/>
        <v>9.9555279922110458</v>
      </c>
      <c r="G27" s="8">
        <f t="shared" ca="1" si="2"/>
        <v>2.1396853490824976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454.04564866800001</v>
      </c>
      <c r="E28" s="8">
        <f>'Map data'!K33*1000</f>
        <v>462.55</v>
      </c>
      <c r="F28" s="8">
        <f t="shared" ca="1" si="1"/>
        <v>8.5043513319999988</v>
      </c>
      <c r="G28" s="8">
        <f t="shared" ca="1" si="2"/>
        <v>1.8385799009836772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454.52668371406298</v>
      </c>
      <c r="E29" s="8">
        <f>'Map data'!K34*1000</f>
        <v>463.2</v>
      </c>
      <c r="F29" s="8">
        <f t="shared" ca="1" si="1"/>
        <v>8.6733162859370054</v>
      </c>
      <c r="G29" s="8">
        <f t="shared" ca="1" si="2"/>
        <v>1.872477609226469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458.05711793017798</v>
      </c>
      <c r="E30" s="8">
        <f>'Map data'!K35*1000</f>
        <v>465.90999999999997</v>
      </c>
      <c r="F30" s="8">
        <f t="shared" ca="1" si="1"/>
        <v>7.8528820698219874</v>
      </c>
      <c r="G30" s="8">
        <f t="shared" ca="1" si="2"/>
        <v>1.6854933506089131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464.23303698407898</v>
      </c>
      <c r="E31" s="8">
        <f>'Map data'!K36*1000</f>
        <v>472.09000000000003</v>
      </c>
      <c r="F31" s="8">
        <f t="shared" ca="1" si="1"/>
        <v>7.8569630159210533</v>
      </c>
      <c r="G31" s="8">
        <f t="shared" ca="1" si="2"/>
        <v>1.6642934643650686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472.80171311005802</v>
      </c>
      <c r="E32" s="8">
        <f>'Map data'!K37*1000</f>
        <v>481.21999999999997</v>
      </c>
      <c r="F32" s="8">
        <f t="shared" ca="1" si="1"/>
        <v>8.4182868899419532</v>
      </c>
      <c r="G32" s="8">
        <f t="shared" ca="1" si="2"/>
        <v>1.7493634699185308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482.49252494904999</v>
      </c>
      <c r="E33" s="8">
        <f>'Map data'!K38*1000</f>
        <v>494.55</v>
      </c>
      <c r="F33" s="8">
        <f t="shared" ca="1" si="1"/>
        <v>12.057475050950018</v>
      </c>
      <c r="G33" s="8">
        <f t="shared" ca="1" si="2"/>
        <v>2.4380699728945543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492.316025100763</v>
      </c>
      <c r="E34" s="8">
        <f>'Map data'!K39*1000</f>
        <v>511.46000000000004</v>
      </c>
      <c r="F34" s="8">
        <f t="shared" ca="1" si="1"/>
        <v>19.143974899237037</v>
      </c>
      <c r="G34" s="8">
        <f t="shared" ca="1" si="2"/>
        <v>3.7430052984078985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495.42171897462902</v>
      </c>
      <c r="E35" s="8">
        <f>'Map data'!K40*1000</f>
        <v>525.73</v>
      </c>
      <c r="F35" s="8">
        <f t="shared" ca="1" si="1"/>
        <v>30.308281025371002</v>
      </c>
      <c r="G35" s="8">
        <f t="shared" ca="1" si="2"/>
        <v>5.7649898284996102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488.38627169106002</v>
      </c>
      <c r="E36" s="8">
        <f>'Map data'!K41*1000</f>
        <v>533.15</v>
      </c>
      <c r="F36" s="8">
        <f t="shared" ca="1" si="1"/>
        <v>44.76372830893996</v>
      </c>
      <c r="G36" s="8">
        <f t="shared" ca="1" si="2"/>
        <v>8.3960852122179421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464.06046018866601</v>
      </c>
      <c r="E37" s="8">
        <f>'Map data'!K42*1000</f>
        <v>526.93000000000006</v>
      </c>
      <c r="F37" s="8">
        <f t="shared" ca="1" si="1"/>
        <v>62.86953981133405</v>
      </c>
      <c r="G37" s="8">
        <f t="shared" ca="1" si="2"/>
        <v>11.931288750182006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415.88417674298302</v>
      </c>
      <c r="E38" s="8">
        <f>'Map data'!K43*1000</f>
        <v>498.2</v>
      </c>
      <c r="F38" s="8">
        <f t="shared" ca="1" si="1"/>
        <v>82.315823257016973</v>
      </c>
      <c r="G38" s="8">
        <f t="shared" ca="1" si="2"/>
        <v>16.522646177642912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344.392221314626</v>
      </c>
      <c r="E39" s="8">
        <f>'Map data'!K44*1000</f>
        <v>442.65</v>
      </c>
      <c r="F39" s="8">
        <f t="shared" ca="1" si="1"/>
        <v>98.257778685373978</v>
      </c>
      <c r="G39" s="8">
        <f t="shared" ca="1" si="2"/>
        <v>22.197623107505702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250.68279653223101</v>
      </c>
      <c r="E40" s="8">
        <f>'Map data'!K45*1000</f>
        <v>360.31</v>
      </c>
      <c r="F40" s="8">
        <f t="shared" ca="1" si="1"/>
        <v>109.62720346776899</v>
      </c>
      <c r="G40" s="8">
        <f t="shared" ca="1" si="2"/>
        <v>30.425800967991172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147.777184817289</v>
      </c>
      <c r="E41" s="8">
        <f>'Map data'!K46*1000</f>
        <v>257.79000000000002</v>
      </c>
      <c r="F41" s="8">
        <f t="shared" ca="1" si="1"/>
        <v>110.01281518271102</v>
      </c>
      <c r="G41" s="8">
        <f t="shared" ca="1" si="2"/>
        <v>42.675361799414645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45.980252316295299</v>
      </c>
      <c r="E42" s="8">
        <f>'Map data'!K47*1000</f>
        <v>149.84</v>
      </c>
      <c r="F42" s="8">
        <f t="shared" ca="1" si="1"/>
        <v>103.85974768370471</v>
      </c>
      <c r="G42" s="8">
        <f t="shared" ca="1" si="2"/>
        <v>69.313766473374741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-42.151853975013402</v>
      </c>
      <c r="E43" s="8">
        <f>'Map data'!K48*1000</f>
        <v>47.169999999999995</v>
      </c>
      <c r="F43" s="8">
        <f t="shared" ca="1" si="1"/>
        <v>89.321853975013397</v>
      </c>
      <c r="G43" s="8">
        <f t="shared" ca="1" si="2"/>
        <v>189.3615729807365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-111.784959755434</v>
      </c>
      <c r="E44" s="8">
        <f>'Map data'!K49*1000</f>
        <v>-39.89</v>
      </c>
      <c r="F44" s="8">
        <f t="shared" ca="1" si="1"/>
        <v>71.894959755434002</v>
      </c>
      <c r="G44" s="8">
        <f t="shared" ca="1" si="2"/>
        <v>-180.23304024927049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-158.101706030369</v>
      </c>
      <c r="E45" s="8">
        <f>'Map data'!K50*1000</f>
        <v>-104.87</v>
      </c>
      <c r="F45" s="8">
        <f t="shared" ca="1" si="1"/>
        <v>53.231706030368997</v>
      </c>
      <c r="G45" s="8">
        <f t="shared" ca="1" si="2"/>
        <v>-50.759708239123668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-184.55155172761499</v>
      </c>
      <c r="E46" s="8">
        <f>'Map data'!K51*1000</f>
        <v>-146.94999999999999</v>
      </c>
      <c r="F46" s="8">
        <f t="shared" ref="F46:F49" ca="1" si="5">E46-D46</f>
        <v>37.601551727615004</v>
      </c>
      <c r="G46" s="8">
        <f t="shared" ref="G46:G49" ca="1" si="6">(F46/E46)*100</f>
        <v>-25.587990287591023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-194.248315834859</v>
      </c>
      <c r="E47" s="8">
        <f>'Map data'!K52*1000</f>
        <v>-169.04</v>
      </c>
      <c r="F47" s="8">
        <f t="shared" ca="1" si="5"/>
        <v>25.208315834859008</v>
      </c>
      <c r="G47" s="8">
        <f t="shared" ca="1" si="6"/>
        <v>-14.91263359847315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-192.52768646604201</v>
      </c>
      <c r="E48" s="8">
        <f>'Map data'!K53*1000</f>
        <v>-176.19000000000003</v>
      </c>
      <c r="F48" s="8">
        <f t="shared" ca="1" si="5"/>
        <v>16.337686466041987</v>
      </c>
      <c r="G48" s="8">
        <f t="shared" ca="1" si="6"/>
        <v>-9.2727660287428257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-183.19448523795299</v>
      </c>
      <c r="E49" s="8">
        <f>'Map data'!K54*1000</f>
        <v>-172.98</v>
      </c>
      <c r="F49" s="8">
        <f t="shared" ca="1" si="5"/>
        <v>10.214485237952999</v>
      </c>
      <c r="G49" s="8">
        <f t="shared" ca="1" si="6"/>
        <v>-5.9050093871852232</v>
      </c>
      <c r="J49" s="10"/>
    </row>
    <row r="50" spans="1:10" x14ac:dyDescent="0.2">
      <c r="C50" s="10" t="s">
        <v>37</v>
      </c>
      <c r="D50" s="14">
        <f ca="1">SUM(D3:D45)</f>
        <v>11400.406847509779</v>
      </c>
      <c r="E50" s="14">
        <f>SUM(E3:E45)</f>
        <v>13147.33</v>
      </c>
      <c r="F50" s="14">
        <f ca="1">SUM(F3:F45)</f>
        <v>1746.9231524902214</v>
      </c>
      <c r="G50" s="8">
        <f ca="1">E50-D50</f>
        <v>1746.9231524902207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MIN(G3:G52)</f>
        <v>-348.60842819648502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-304.777446710964</v>
      </c>
      <c r="E3" s="8">
        <f>'Map data'!I8*1000</f>
        <v>-302.3</v>
      </c>
      <c r="F3" s="8">
        <f ca="1">E3-D3</f>
        <v>2.4774467109639886</v>
      </c>
      <c r="G3" s="8">
        <f ca="1">(F3/E3)*100</f>
        <v>-0.81953248791398892</v>
      </c>
      <c r="H3" s="1" t="s">
        <v>30</v>
      </c>
      <c r="I3" s="9">
        <f ca="1">MAX(G3:G52)</f>
        <v>1312.6902551171534</v>
      </c>
      <c r="K3" s="15">
        <f ca="1">F50/E50</f>
        <v>0.13212027645290156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-325.382462688121</v>
      </c>
      <c r="E4" s="8">
        <f>'Map data'!I9*1000</f>
        <v>-322.52999999999997</v>
      </c>
      <c r="F4" s="8">
        <f t="shared" ref="F4:F45" ca="1" si="1">E4-D4</f>
        <v>2.8524626881210224</v>
      </c>
      <c r="G4" s="8">
        <f t="shared" ref="G4:G45" ca="1" si="2">(F4/E4)*100</f>
        <v>-0.88440228447617986</v>
      </c>
      <c r="H4" s="1" t="s">
        <v>31</v>
      </c>
      <c r="I4" s="9">
        <f ca="1">I3-I2</f>
        <v>1661.2986833136383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-333.71927888475699</v>
      </c>
      <c r="E5" s="8">
        <f>'Map data'!I10*1000</f>
        <v>-328.53</v>
      </c>
      <c r="F5" s="8">
        <f t="shared" ca="1" si="1"/>
        <v>5.1892788847570159</v>
      </c>
      <c r="G5" s="8">
        <f t="shared" ca="1" si="2"/>
        <v>-1.5795449075448258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-322.13137345231598</v>
      </c>
      <c r="E6" s="8">
        <f>'Map data'!I11*1000</f>
        <v>-312.62</v>
      </c>
      <c r="F6" s="8">
        <f t="shared" ca="1" si="1"/>
        <v>9.5113734523159792</v>
      </c>
      <c r="G6" s="8">
        <f t="shared" ca="1" si="2"/>
        <v>-3.0424711958019253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-284.17412350709299</v>
      </c>
      <c r="E7" s="8">
        <f>'Map data'!I12*1000</f>
        <v>-267.66000000000003</v>
      </c>
      <c r="F7" s="8">
        <f t="shared" ca="1" si="1"/>
        <v>16.514123507092961</v>
      </c>
      <c r="G7" s="8">
        <f t="shared" ca="1" si="2"/>
        <v>-6.169813758907928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-213.28735549643801</v>
      </c>
      <c r="E8" s="8">
        <f>'Map data'!I13*1000</f>
        <v>-188.70999999999998</v>
      </c>
      <c r="F8" s="8">
        <f t="shared" ca="1" si="1"/>
        <v>24.577355496438031</v>
      </c>
      <c r="G8" s="8">
        <f t="shared" ca="1" si="2"/>
        <v>-13.02387552140217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-111.74265643304101</v>
      </c>
      <c r="E9" s="8">
        <f>'Map data'!I14*1000</f>
        <v>-77.05</v>
      </c>
      <c r="F9" s="8">
        <f t="shared" ca="1" si="1"/>
        <v>34.692656433041009</v>
      </c>
      <c r="G9" s="8">
        <f t="shared" ca="1" si="2"/>
        <v>-45.026160198625583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12.436505673443699</v>
      </c>
      <c r="E10" s="8">
        <f>'Map data'!I15*1000</f>
        <v>55.89</v>
      </c>
      <c r="F10" s="8">
        <f t="shared" ca="1" si="1"/>
        <v>43.453494326556303</v>
      </c>
      <c r="G10" s="8">
        <f t="shared" ca="1" si="2"/>
        <v>77.748245350789588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142.798151813554</v>
      </c>
      <c r="E11" s="8">
        <f>'Map data'!I16*1000</f>
        <v>192.63</v>
      </c>
      <c r="F11" s="8">
        <f t="shared" ca="1" si="1"/>
        <v>49.831848186445995</v>
      </c>
      <c r="G11" s="8">
        <f t="shared" ca="1" si="2"/>
        <v>25.869204270594402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261.58333468216603</v>
      </c>
      <c r="E12" s="8">
        <f>'Map data'!I17*1000</f>
        <v>313.39</v>
      </c>
      <c r="F12" s="8">
        <f t="shared" ca="1" si="1"/>
        <v>51.806665317833961</v>
      </c>
      <c r="G12" s="8">
        <f t="shared" ca="1" si="2"/>
        <v>16.531052464288575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354.95731647028498</v>
      </c>
      <c r="E13" s="8">
        <f>'Map data'!I18*1000</f>
        <v>405.49</v>
      </c>
      <c r="F13" s="8">
        <f t="shared" ca="1" si="1"/>
        <v>50.53268352971503</v>
      </c>
      <c r="G13" s="8">
        <f t="shared" ca="1" si="2"/>
        <v>12.462128173250889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415.79458615913899</v>
      </c>
      <c r="E14" s="8">
        <f>'Map data'!I19*1000</f>
        <v>461.9</v>
      </c>
      <c r="F14" s="8">
        <f t="shared" ca="1" si="1"/>
        <v>46.10541384086099</v>
      </c>
      <c r="G14" s="8">
        <f t="shared" ca="1" si="2"/>
        <v>9.9816873437672626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446.67108894476098</v>
      </c>
      <c r="E15" s="8">
        <f>'Map data'!I20*1000</f>
        <v>486.67</v>
      </c>
      <c r="F15" s="8">
        <f t="shared" ca="1" si="1"/>
        <v>39.998911055239034</v>
      </c>
      <c r="G15" s="8">
        <f t="shared" ca="1" si="2"/>
        <v>8.2188980325968384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454.30287850337498</v>
      </c>
      <c r="E16" s="8">
        <f>'Map data'!I21*1000</f>
        <v>488.9</v>
      </c>
      <c r="F16" s="8">
        <f t="shared" ca="1" si="1"/>
        <v>34.597121496624993</v>
      </c>
      <c r="G16" s="8">
        <f t="shared" ca="1" si="2"/>
        <v>7.0765231124207393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447.63411195267099</v>
      </c>
      <c r="E17" s="8">
        <f>'Map data'!I22*1000</f>
        <v>475.78</v>
      </c>
      <c r="F17" s="8">
        <f t="shared" ca="1" si="1"/>
        <v>28.145888047328981</v>
      </c>
      <c r="G17" s="8">
        <f t="shared" ca="1" si="2"/>
        <v>5.9157358542454457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433.74997290844902</v>
      </c>
      <c r="E18" s="8">
        <f>'Map data'!I23*1000</f>
        <v>456.58</v>
      </c>
      <c r="F18" s="8">
        <f t="shared" ca="1" si="1"/>
        <v>22.83002709155096</v>
      </c>
      <c r="G18" s="8">
        <f t="shared" ca="1" si="2"/>
        <v>5.0002249532504619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417.76642915394302</v>
      </c>
      <c r="E19" s="8">
        <f>'Map data'!I24*1000</f>
        <v>436.38</v>
      </c>
      <c r="F19" s="8">
        <f t="shared" ca="1" si="1"/>
        <v>18.613570846056973</v>
      </c>
      <c r="G19" s="8">
        <f t="shared" ca="1" si="2"/>
        <v>4.2654500311785544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401.97275540835699</v>
      </c>
      <c r="E20" s="8">
        <f>'Map data'!I25*1000</f>
        <v>418</v>
      </c>
      <c r="F20" s="8">
        <f t="shared" ca="1" si="1"/>
        <v>16.027244591643012</v>
      </c>
      <c r="G20" s="8">
        <f t="shared" ca="1" si="2"/>
        <v>3.8342690410629219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388.19246420148102</v>
      </c>
      <c r="E21" s="8">
        <f>'Map data'!I26*1000</f>
        <v>402.7</v>
      </c>
      <c r="F21" s="8">
        <f t="shared" ca="1" si="1"/>
        <v>14.507535798518973</v>
      </c>
      <c r="G21" s="8">
        <f t="shared" ca="1" si="2"/>
        <v>3.60256662491159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376.24562366600497</v>
      </c>
      <c r="E22" s="8">
        <f>'Map data'!I27*1000</f>
        <v>391.90999999999997</v>
      </c>
      <c r="F22" s="8">
        <f t="shared" ca="1" si="1"/>
        <v>15.664376333994994</v>
      </c>
      <c r="G22" s="8">
        <f t="shared" ca="1" si="2"/>
        <v>3.9969320338840539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366.50599344453201</v>
      </c>
      <c r="E23" s="8">
        <f>'Map data'!I28*1000</f>
        <v>386.83</v>
      </c>
      <c r="F23" s="8">
        <f t="shared" ca="1" si="1"/>
        <v>20.324006555467975</v>
      </c>
      <c r="G23" s="8">
        <f t="shared" ca="1" si="2"/>
        <v>5.253989234409941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358.70045327944501</v>
      </c>
      <c r="E24" s="8">
        <f>'Map data'!I29*1000</f>
        <v>380.34000000000003</v>
      </c>
      <c r="F24" s="8">
        <f t="shared" ca="1" si="1"/>
        <v>21.639546720555018</v>
      </c>
      <c r="G24" s="8">
        <f t="shared" ca="1" si="2"/>
        <v>5.6895269286835504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352.443831046247</v>
      </c>
      <c r="E25" s="8">
        <f>'Map data'!I30*1000</f>
        <v>368.01</v>
      </c>
      <c r="F25" s="8">
        <f t="shared" ca="1" si="1"/>
        <v>15.566168953752992</v>
      </c>
      <c r="G25" s="8">
        <f t="shared" ca="1" si="2"/>
        <v>4.2298222748710614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347.80741890243502</v>
      </c>
      <c r="E26" s="8">
        <f>'Map data'!I31*1000</f>
        <v>359.52</v>
      </c>
      <c r="F26" s="8">
        <f t="shared" ca="1" si="1"/>
        <v>11.712581097564964</v>
      </c>
      <c r="G26" s="8">
        <f t="shared" ca="1" si="2"/>
        <v>3.2578385340356486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344.90731510120997</v>
      </c>
      <c r="E27" s="8">
        <f>'Map data'!I32*1000</f>
        <v>354.77</v>
      </c>
      <c r="F27" s="8">
        <f t="shared" ca="1" si="1"/>
        <v>9.8626848987900075</v>
      </c>
      <c r="G27" s="8">
        <f t="shared" ca="1" si="2"/>
        <v>2.7800222394199081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343.76540321467502</v>
      </c>
      <c r="E28" s="8">
        <f>'Map data'!I33*1000</f>
        <v>352.85</v>
      </c>
      <c r="F28" s="8">
        <f t="shared" ca="1" si="1"/>
        <v>9.0845967853250045</v>
      </c>
      <c r="G28" s="8">
        <f t="shared" ca="1" si="2"/>
        <v>2.5746342030111955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343.78333182646202</v>
      </c>
      <c r="E29" s="8">
        <f>'Map data'!I34*1000</f>
        <v>352.94</v>
      </c>
      <c r="F29" s="8">
        <f t="shared" ca="1" si="1"/>
        <v>9.1566681735379802</v>
      </c>
      <c r="G29" s="8">
        <f t="shared" ca="1" si="2"/>
        <v>2.5943979638289738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345.76611326606502</v>
      </c>
      <c r="E30" s="8">
        <f>'Map data'!I35*1000</f>
        <v>355.06</v>
      </c>
      <c r="F30" s="8">
        <f t="shared" ca="1" si="1"/>
        <v>9.2938867339349827</v>
      </c>
      <c r="G30" s="8">
        <f t="shared" ca="1" si="2"/>
        <v>2.6175538596110468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348.65203878704102</v>
      </c>
      <c r="E31" s="8">
        <f>'Map data'!I36*1000</f>
        <v>359.04999999999995</v>
      </c>
      <c r="F31" s="8">
        <f t="shared" ca="1" si="1"/>
        <v>10.397961212958933</v>
      </c>
      <c r="G31" s="8">
        <f t="shared" ca="1" si="2"/>
        <v>2.8959646881935477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353.001378854363</v>
      </c>
      <c r="E32" s="8">
        <f>'Map data'!I37*1000</f>
        <v>365.26</v>
      </c>
      <c r="F32" s="8">
        <f t="shared" ca="1" si="1"/>
        <v>12.258621145636994</v>
      </c>
      <c r="G32" s="8">
        <f t="shared" ca="1" si="2"/>
        <v>3.3561356692868074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358.08642575511197</v>
      </c>
      <c r="E33" s="8">
        <f>'Map data'!I38*1000</f>
        <v>373.12</v>
      </c>
      <c r="F33" s="8">
        <f t="shared" ca="1" si="1"/>
        <v>15.03357424488803</v>
      </c>
      <c r="G33" s="8">
        <f t="shared" ca="1" si="2"/>
        <v>4.0291526170904879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361.11443786181502</v>
      </c>
      <c r="E34" s="8">
        <f>'Map data'!I39*1000</f>
        <v>380.79</v>
      </c>
      <c r="F34" s="8">
        <f t="shared" ca="1" si="1"/>
        <v>19.675562138185001</v>
      </c>
      <c r="G34" s="8">
        <f t="shared" ca="1" si="2"/>
        <v>5.1670375110126319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359.550990808807</v>
      </c>
      <c r="E35" s="8">
        <f>'Map data'!I40*1000</f>
        <v>387.90000000000003</v>
      </c>
      <c r="F35" s="8">
        <f t="shared" ca="1" si="1"/>
        <v>28.349009191193034</v>
      </c>
      <c r="G35" s="8">
        <f t="shared" ca="1" si="2"/>
        <v>7.3083292578481647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350.73126972125903</v>
      </c>
      <c r="E36" s="8">
        <f>'Map data'!I41*1000</f>
        <v>388.64</v>
      </c>
      <c r="F36" s="8">
        <f t="shared" ca="1" si="1"/>
        <v>37.908730278740961</v>
      </c>
      <c r="G36" s="8">
        <f t="shared" ca="1" si="2"/>
        <v>9.7542019037517917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330.63387641865199</v>
      </c>
      <c r="E37" s="8">
        <f>'Map data'!I42*1000</f>
        <v>379.51</v>
      </c>
      <c r="F37" s="8">
        <f t="shared" ca="1" si="1"/>
        <v>48.876123581347997</v>
      </c>
      <c r="G37" s="8">
        <f t="shared" ca="1" si="2"/>
        <v>12.878744586795603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296.31198750951501</v>
      </c>
      <c r="E38" s="8">
        <f>'Map data'!I43*1000</f>
        <v>355.13</v>
      </c>
      <c r="F38" s="8">
        <f t="shared" ca="1" si="1"/>
        <v>58.818012490484989</v>
      </c>
      <c r="G38" s="8">
        <f t="shared" ca="1" si="2"/>
        <v>16.56238912242981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246.708414581141</v>
      </c>
      <c r="E39" s="8">
        <f>'Map data'!I44*1000</f>
        <v>315.14</v>
      </c>
      <c r="F39" s="8">
        <f t="shared" ca="1" si="1"/>
        <v>68.431585418858987</v>
      </c>
      <c r="G39" s="8">
        <f t="shared" ca="1" si="2"/>
        <v>21.714661870552447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184.53494109167099</v>
      </c>
      <c r="E40" s="8">
        <f>'Map data'!I45*1000</f>
        <v>258.85999999999996</v>
      </c>
      <c r="F40" s="8">
        <f t="shared" ca="1" si="1"/>
        <v>74.32505890832897</v>
      </c>
      <c r="G40" s="8">
        <f t="shared" ca="1" si="2"/>
        <v>28.712454186946218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114.795451849608</v>
      </c>
      <c r="E41" s="8">
        <f>'Map data'!I46*1000</f>
        <v>189.75</v>
      </c>
      <c r="F41" s="8">
        <f t="shared" ca="1" si="1"/>
        <v>74.954548150392</v>
      </c>
      <c r="G41" s="8">
        <f t="shared" ca="1" si="2"/>
        <v>39.50173815567431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45.894493088500703</v>
      </c>
      <c r="E42" s="8">
        <f>'Map data'!I47*1000</f>
        <v>118.26</v>
      </c>
      <c r="F42" s="8">
        <f t="shared" ca="1" si="1"/>
        <v>72.365506911499295</v>
      </c>
      <c r="G42" s="8">
        <f t="shared" ca="1" si="2"/>
        <v>61.191871225688566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-16.670554532038299</v>
      </c>
      <c r="E43" s="8">
        <f>'Map data'!I48*1000</f>
        <v>45.62</v>
      </c>
      <c r="F43" s="8">
        <f t="shared" ca="1" si="1"/>
        <v>62.2905545320383</v>
      </c>
      <c r="G43" s="8">
        <f t="shared" ca="1" si="2"/>
        <v>136.54220633940881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-67.695011814849593</v>
      </c>
      <c r="E44" s="8">
        <f>'Map data'!I49*1000</f>
        <v>-15.09</v>
      </c>
      <c r="F44" s="8">
        <f t="shared" ca="1" si="1"/>
        <v>52.60501181484959</v>
      </c>
      <c r="G44" s="8">
        <f t="shared" ca="1" si="2"/>
        <v>-348.60842819648502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-105.34077754372299</v>
      </c>
      <c r="E45" s="8">
        <f>'Map data'!I50*1000</f>
        <v>-63.51</v>
      </c>
      <c r="F45" s="8">
        <f t="shared" ca="1" si="1"/>
        <v>41.830777543722995</v>
      </c>
      <c r="G45" s="8">
        <f t="shared" ca="1" si="2"/>
        <v>-65.864867806208466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-129.54697611985</v>
      </c>
      <c r="E46" s="8">
        <f>'Map data'!I51*1000</f>
        <v>-98.04</v>
      </c>
      <c r="F46" s="8">
        <f t="shared" ref="F46:F49" ca="1" si="4">E46-D46</f>
        <v>31.506976119849995</v>
      </c>
      <c r="G46" s="8">
        <f t="shared" ref="G46:G49" ca="1" si="5">(F46/E46)*100</f>
        <v>-32.136858547378615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-141.940717238064</v>
      </c>
      <c r="E47" s="8">
        <f>'Map data'!I52*1000</f>
        <v>-119.25</v>
      </c>
      <c r="F47" s="8">
        <f t="shared" ca="1" si="4"/>
        <v>22.690717238063996</v>
      </c>
      <c r="G47" s="8">
        <f t="shared" ca="1" si="5"/>
        <v>-19.027855126259116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-145.44331962432301</v>
      </c>
      <c r="E48" s="8">
        <f>'Map data'!I53*1000</f>
        <v>-129.38</v>
      </c>
      <c r="F48" s="8">
        <f t="shared" ca="1" si="4"/>
        <v>16.063319624323015</v>
      </c>
      <c r="G48" s="8">
        <f t="shared" ca="1" si="5"/>
        <v>-12.415612632804928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-142.547156290186</v>
      </c>
      <c r="E49" s="8">
        <f>'Map data'!I54*1000</f>
        <v>-131.28</v>
      </c>
      <c r="F49" s="8">
        <f t="shared" ca="1" si="4"/>
        <v>11.267156290185994</v>
      </c>
      <c r="G49" s="8">
        <f t="shared" ca="1" si="5"/>
        <v>-8.5825383075761685</v>
      </c>
      <c r="J49" s="10"/>
    </row>
    <row r="50" spans="1:10" x14ac:dyDescent="0.2">
      <c r="C50" s="10" t="s">
        <v>37</v>
      </c>
      <c r="D50" s="14">
        <f ca="1">SUM(D3:D45)</f>
        <v>8622.8797448828464</v>
      </c>
      <c r="E50" s="14">
        <f>SUM(E3:E45)</f>
        <v>9935.57</v>
      </c>
      <c r="F50" s="14">
        <f ca="1">SUM(F3:F45)</f>
        <v>1312.6902551171552</v>
      </c>
      <c r="G50" s="8">
        <f ca="1">E50-D50</f>
        <v>1312.6902551171534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MIN(G3:G52)</f>
        <v>-1195.6245695978048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-235.25501859371801</v>
      </c>
      <c r="E3" s="8">
        <f>'Map data'!G8*1000</f>
        <v>-232.99</v>
      </c>
      <c r="F3" s="8">
        <f ca="1">E3-D3</f>
        <v>2.265018593717997</v>
      </c>
      <c r="G3" s="8">
        <f ca="1">(F3/E3)*100</f>
        <v>-0.97215270772050177</v>
      </c>
      <c r="H3" s="1" t="s">
        <v>30</v>
      </c>
      <c r="I3" s="9">
        <f ca="1">MAX(G3:G52)</f>
        <v>990.03100993245425</v>
      </c>
      <c r="K3" s="15">
        <f ca="1">F50/E50</f>
        <v>0.13378074292368708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-244.37236668574801</v>
      </c>
      <c r="E4" s="8">
        <f>'Map data'!G9*1000</f>
        <v>-241.22</v>
      </c>
      <c r="F4" s="8">
        <f t="shared" ref="F4:F43" ca="1" si="1">E4-D4</f>
        <v>3.1523666857480066</v>
      </c>
      <c r="G4" s="8">
        <f t="shared" ref="G4:G43" ca="1" si="2">(F4/E4)*100</f>
        <v>-1.3068430004759168</v>
      </c>
      <c r="H4" s="1" t="s">
        <v>31</v>
      </c>
      <c r="I4" s="9">
        <f ca="1">I3-I2</f>
        <v>2185.6555795302593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-243.16635577334901</v>
      </c>
      <c r="E5" s="8">
        <f>'Map data'!G10*1000</f>
        <v>-238.39</v>
      </c>
      <c r="F5" s="8">
        <f t="shared" ca="1" si="1"/>
        <v>4.7763557733490245</v>
      </c>
      <c r="G5" s="8">
        <f t="shared" ca="1" si="2"/>
        <v>-2.0035889816473107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-227.75923147018699</v>
      </c>
      <c r="E6" s="8">
        <f>'Map data'!G11*1000</f>
        <v>-219.54999999999998</v>
      </c>
      <c r="F6" s="8">
        <f t="shared" ca="1" si="1"/>
        <v>8.2092314701870066</v>
      </c>
      <c r="G6" s="8">
        <f t="shared" ca="1" si="2"/>
        <v>-3.7391170440387187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-193.253258842055</v>
      </c>
      <c r="E7" s="8">
        <f>'Map data'!G12*1000</f>
        <v>-181.04000000000002</v>
      </c>
      <c r="F7" s="8">
        <f t="shared" ca="1" si="1"/>
        <v>12.213258842054984</v>
      </c>
      <c r="G7" s="8">
        <f t="shared" ca="1" si="2"/>
        <v>-6.7461659534108387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-139.12087891851601</v>
      </c>
      <c r="E8" s="8">
        <f>'Map data'!G13*1000</f>
        <v>-121.75</v>
      </c>
      <c r="F8" s="8">
        <f t="shared" ca="1" si="1"/>
        <v>17.370878918516013</v>
      </c>
      <c r="G8" s="8">
        <f t="shared" ca="1" si="2"/>
        <v>-14.267662356070648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-66.957365983280496</v>
      </c>
      <c r="E9" s="8">
        <f>'Map data'!G14*1000</f>
        <v>-44.03</v>
      </c>
      <c r="F9" s="8">
        <f t="shared" ca="1" si="1"/>
        <v>22.927365983280495</v>
      </c>
      <c r="G9" s="8">
        <f t="shared" ca="1" si="2"/>
        <v>-52.072146225937985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16.9046192411462</v>
      </c>
      <c r="E10" s="8">
        <f>'Map data'!G15*1000</f>
        <v>45.199999999999996</v>
      </c>
      <c r="F10" s="8">
        <f t="shared" ca="1" si="1"/>
        <v>28.295380758853796</v>
      </c>
      <c r="G10" s="8">
        <f t="shared" ca="1" si="2"/>
        <v>62.600399908968583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103.206554258667</v>
      </c>
      <c r="E11" s="8">
        <f>'Map data'!G16*1000</f>
        <v>134.89000000000001</v>
      </c>
      <c r="F11" s="8">
        <f t="shared" ca="1" si="1"/>
        <v>31.683445741333017</v>
      </c>
      <c r="G11" s="8">
        <f t="shared" ca="1" si="2"/>
        <v>23.488357729507758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181.811824807151</v>
      </c>
      <c r="E12" s="8">
        <f>'Map data'!G17*1000</f>
        <v>215.06</v>
      </c>
      <c r="F12" s="8">
        <f t="shared" ca="1" si="1"/>
        <v>33.248175192849004</v>
      </c>
      <c r="G12" s="8">
        <f t="shared" ca="1" si="2"/>
        <v>15.459953126034131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244.85926702777999</v>
      </c>
      <c r="E13" s="8">
        <f>'Map data'!G18*1000</f>
        <v>278.54000000000002</v>
      </c>
      <c r="F13" s="8">
        <f t="shared" ca="1" si="1"/>
        <v>33.680732972220028</v>
      </c>
      <c r="G13" s="8">
        <f t="shared" ca="1" si="2"/>
        <v>12.091883741013868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288.52070198447899</v>
      </c>
      <c r="E14" s="8">
        <f>'Map data'!G19*1000</f>
        <v>320.45</v>
      </c>
      <c r="F14" s="8">
        <f t="shared" ca="1" si="1"/>
        <v>31.929298015520999</v>
      </c>
      <c r="G14" s="8">
        <f t="shared" ca="1" si="2"/>
        <v>9.9638939040477457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314.32644333302898</v>
      </c>
      <c r="E15" s="8">
        <f>'Map data'!G20*1000</f>
        <v>343.34999999999997</v>
      </c>
      <c r="F15" s="8">
        <f t="shared" ca="1" si="1"/>
        <v>29.02355666697099</v>
      </c>
      <c r="G15" s="8">
        <f t="shared" ca="1" si="2"/>
        <v>8.4530527645175457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324.89578782305398</v>
      </c>
      <c r="E16" s="8">
        <f>'Map data'!G21*1000</f>
        <v>349.77000000000004</v>
      </c>
      <c r="F16" s="8">
        <f t="shared" ca="1" si="1"/>
        <v>24.87421217694606</v>
      </c>
      <c r="G16" s="8">
        <f t="shared" ca="1" si="2"/>
        <v>7.1115910961334752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324.91854726757401</v>
      </c>
      <c r="E17" s="8">
        <f>'Map data'!G22*1000</f>
        <v>347.26</v>
      </c>
      <c r="F17" s="8">
        <f t="shared" ca="1" si="1"/>
        <v>22.341452732425978</v>
      </c>
      <c r="G17" s="8">
        <f t="shared" ca="1" si="2"/>
        <v>6.4336384070799921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318.76152151841097</v>
      </c>
      <c r="E18" s="8">
        <f>'Map data'!G23*1000</f>
        <v>337.61999999999995</v>
      </c>
      <c r="F18" s="8">
        <f t="shared" ca="1" si="1"/>
        <v>18.858478481588975</v>
      </c>
      <c r="G18" s="8">
        <f t="shared" ca="1" si="2"/>
        <v>5.5857112971947682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310.43599303776602</v>
      </c>
      <c r="E19" s="8">
        <f>'Map data'!G24*1000</f>
        <v>326.68</v>
      </c>
      <c r="F19" s="8">
        <f t="shared" ca="1" si="1"/>
        <v>16.244006962233982</v>
      </c>
      <c r="G19" s="8">
        <f t="shared" ca="1" si="2"/>
        <v>4.9724522352865135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300.553772292899</v>
      </c>
      <c r="E20" s="8">
        <f>'Map data'!G25*1000</f>
        <v>315.14</v>
      </c>
      <c r="F20" s="8">
        <f t="shared" ca="1" si="1"/>
        <v>14.586227707100988</v>
      </c>
      <c r="G20" s="8">
        <f t="shared" ca="1" si="2"/>
        <v>4.6284913711686828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291.93804677464198</v>
      </c>
      <c r="E21" s="8">
        <f>'Map data'!G26*1000</f>
        <v>305.24</v>
      </c>
      <c r="F21" s="8">
        <f t="shared" ca="1" si="1"/>
        <v>13.301953225358034</v>
      </c>
      <c r="G21" s="8">
        <f t="shared" ca="1" si="2"/>
        <v>4.3578669982171521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283.73658602965298</v>
      </c>
      <c r="E22" s="8">
        <f>'Map data'!G27*1000</f>
        <v>297.39</v>
      </c>
      <c r="F22" s="8">
        <f t="shared" ca="1" si="1"/>
        <v>13.653413970347003</v>
      </c>
      <c r="G22" s="8">
        <f t="shared" ca="1" si="2"/>
        <v>4.5910803895043557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276.79320720120501</v>
      </c>
      <c r="E23" s="8">
        <f>'Map data'!G28*1000</f>
        <v>292.42</v>
      </c>
      <c r="F23" s="8">
        <f t="shared" ca="1" si="1"/>
        <v>15.626792798795009</v>
      </c>
      <c r="G23" s="8">
        <f t="shared" ca="1" si="2"/>
        <v>5.3439548590366623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271.40722432538001</v>
      </c>
      <c r="E24" s="8">
        <f>'Map data'!G29*1000</f>
        <v>287.32</v>
      </c>
      <c r="F24" s="8">
        <f t="shared" ca="1" si="1"/>
        <v>15.912775674619979</v>
      </c>
      <c r="G24" s="8">
        <f t="shared" ca="1" si="2"/>
        <v>5.5383459816998393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267.03536502388698</v>
      </c>
      <c r="E25" s="8">
        <f>'Map data'!G30*1000</f>
        <v>279.92</v>
      </c>
      <c r="F25" s="8">
        <f t="shared" ca="1" si="1"/>
        <v>12.884634976113034</v>
      </c>
      <c r="G25" s="8">
        <f t="shared" ca="1" si="2"/>
        <v>4.6029704830355218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263.62235415556398</v>
      </c>
      <c r="E26" s="8">
        <f>'Map data'!G31*1000</f>
        <v>274.21000000000004</v>
      </c>
      <c r="F26" s="8">
        <f t="shared" ca="1" si="1"/>
        <v>10.587645844436054</v>
      </c>
      <c r="G26" s="8">
        <f t="shared" ca="1" si="2"/>
        <v>3.8611450510324392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261.23955725444</v>
      </c>
      <c r="E27" s="8">
        <f>'Map data'!G32*1000</f>
        <v>271.08</v>
      </c>
      <c r="F27" s="8">
        <f t="shared" ca="1" si="1"/>
        <v>9.840442745559983</v>
      </c>
      <c r="G27" s="8">
        <f t="shared" ca="1" si="2"/>
        <v>3.6300880719935016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260.06283894358398</v>
      </c>
      <c r="E28" s="8">
        <f>'Map data'!G33*1000</f>
        <v>269.60000000000002</v>
      </c>
      <c r="F28" s="8">
        <f t="shared" ca="1" si="1"/>
        <v>9.5371610564160392</v>
      </c>
      <c r="G28" s="8">
        <f t="shared" ca="1" si="2"/>
        <v>3.5375226470385899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259.973977947739</v>
      </c>
      <c r="E29" s="8">
        <f>'Map data'!G34*1000</f>
        <v>269.64999999999998</v>
      </c>
      <c r="F29" s="8">
        <f t="shared" ca="1" si="1"/>
        <v>9.6760220522609757</v>
      </c>
      <c r="G29" s="8">
        <f t="shared" ca="1" si="2"/>
        <v>3.5883634534622573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260.72648130564602</v>
      </c>
      <c r="E30" s="8">
        <f>'Map data'!G35*1000</f>
        <v>271.01</v>
      </c>
      <c r="F30" s="8">
        <f t="shared" ca="1" si="1"/>
        <v>10.283518694353972</v>
      </c>
      <c r="G30" s="8">
        <f t="shared" ca="1" si="2"/>
        <v>3.7945163257274537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262.35112657508898</v>
      </c>
      <c r="E31" s="8">
        <f>'Map data'!G36*1000</f>
        <v>273.90999999999997</v>
      </c>
      <c r="F31" s="8">
        <f t="shared" ca="1" si="1"/>
        <v>11.558873424910985</v>
      </c>
      <c r="G31" s="8">
        <f t="shared" ca="1" si="2"/>
        <v>4.2199530593665751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264.19765623279199</v>
      </c>
      <c r="E32" s="8">
        <f>'Map data'!G37*1000</f>
        <v>277.24</v>
      </c>
      <c r="F32" s="8">
        <f t="shared" ca="1" si="1"/>
        <v>13.042343767208024</v>
      </c>
      <c r="G32" s="8">
        <f t="shared" ca="1" si="2"/>
        <v>4.7043513804674735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265.76908974736602</v>
      </c>
      <c r="E33" s="8">
        <f>'Map data'!G38*1000</f>
        <v>281.74</v>
      </c>
      <c r="F33" s="8">
        <f t="shared" ca="1" si="1"/>
        <v>15.970910252633985</v>
      </c>
      <c r="G33" s="8">
        <f t="shared" ca="1" si="2"/>
        <v>5.6686697851330958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265.44178720584</v>
      </c>
      <c r="E34" s="8">
        <f>'Map data'!G39*1000</f>
        <v>285.37</v>
      </c>
      <c r="F34" s="8">
        <f t="shared" ca="1" si="1"/>
        <v>19.928212794160004</v>
      </c>
      <c r="G34" s="8">
        <f t="shared" ca="1" si="2"/>
        <v>6.9832893416126449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262.22802195234198</v>
      </c>
      <c r="E35" s="8">
        <f>'Map data'!G40*1000</f>
        <v>287.03000000000003</v>
      </c>
      <c r="F35" s="8">
        <f t="shared" ca="1" si="1"/>
        <v>24.801978047658054</v>
      </c>
      <c r="G35" s="8">
        <f t="shared" ca="1" si="2"/>
        <v>8.6409009677239492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253.04980996749799</v>
      </c>
      <c r="E36" s="8">
        <f>'Map data'!G41*1000</f>
        <v>284.51</v>
      </c>
      <c r="F36" s="8">
        <f t="shared" ca="1" si="1"/>
        <v>31.460190032501998</v>
      </c>
      <c r="G36" s="8">
        <f t="shared" ca="1" si="2"/>
        <v>11.057674609856244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236.476687648461</v>
      </c>
      <c r="E37" s="8">
        <f>'Map data'!G42*1000</f>
        <v>271.88</v>
      </c>
      <c r="F37" s="8">
        <f t="shared" ca="1" si="1"/>
        <v>35.403312351539</v>
      </c>
      <c r="G37" s="8">
        <f t="shared" ca="1" si="2"/>
        <v>13.021668512409521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210.72472474253999</v>
      </c>
      <c r="E38" s="8">
        <f>'Map data'!G43*1000</f>
        <v>252.74999999999997</v>
      </c>
      <c r="F38" s="8">
        <f t="shared" ca="1" si="1"/>
        <v>42.025275257459981</v>
      </c>
      <c r="G38" s="8">
        <f t="shared" ca="1" si="2"/>
        <v>16.627210784356077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176.32195437805601</v>
      </c>
      <c r="E39" s="8">
        <f>'Map data'!G44*1000</f>
        <v>223.56</v>
      </c>
      <c r="F39" s="8">
        <f t="shared" ca="1" si="1"/>
        <v>47.238045621943996</v>
      </c>
      <c r="G39" s="8">
        <f t="shared" ca="1" si="2"/>
        <v>21.129918420980495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133.59524650163601</v>
      </c>
      <c r="E40" s="8">
        <f>'Map data'!G45*1000</f>
        <v>184.68</v>
      </c>
      <c r="F40" s="8">
        <f t="shared" ca="1" si="1"/>
        <v>51.084753498363995</v>
      </c>
      <c r="G40" s="8">
        <f t="shared" ca="1" si="2"/>
        <v>27.661226715596705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86.680695686752898</v>
      </c>
      <c r="E41" s="8">
        <f>'Map data'!G46*1000</f>
        <v>138.87</v>
      </c>
      <c r="F41" s="8">
        <f t="shared" ca="1" si="1"/>
        <v>52.189304313247106</v>
      </c>
      <c r="G41" s="8">
        <f t="shared" ca="1" si="2"/>
        <v>37.581410177322034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38.579106222293802</v>
      </c>
      <c r="E42" s="8">
        <f>'Map data'!G47*1000</f>
        <v>89.190000000000012</v>
      </c>
      <c r="F42" s="8">
        <f t="shared" ca="1" si="1"/>
        <v>50.61089377770621</v>
      </c>
      <c r="G42" s="8">
        <f t="shared" ca="1" si="2"/>
        <v>56.745031705018725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-5.40182158368179</v>
      </c>
      <c r="E43" s="8">
        <f>'Map data'!G48*1000</f>
        <v>39.870000000000005</v>
      </c>
      <c r="F43" s="8">
        <f t="shared" ca="1" si="1"/>
        <v>45.271821583681792</v>
      </c>
      <c r="G43" s="8">
        <f t="shared" ca="1" si="2"/>
        <v>113.54858686652065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-43.144298167606898</v>
      </c>
      <c r="E44" s="8">
        <f>'Map data'!G49*1000</f>
        <v>-3.33</v>
      </c>
      <c r="F44" s="8">
        <f t="shared" ref="F44:F49" ca="1" si="4">E44-D44</f>
        <v>39.8142981676069</v>
      </c>
      <c r="G44" s="8">
        <f t="shared" ref="G44:G49" ca="1" si="5">(F44/E44)*100</f>
        <v>-1195.6245695978048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-72.346992328674602</v>
      </c>
      <c r="E45" s="8">
        <f>'Map data'!G50*1000</f>
        <v>-39.699999999999996</v>
      </c>
      <c r="F45" s="8">
        <f t="shared" ca="1" si="4"/>
        <v>32.646992328674607</v>
      </c>
      <c r="G45" s="8">
        <f t="shared" ca="1" si="5"/>
        <v>-82.234237603714391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-92.709256284014202</v>
      </c>
      <c r="E46" s="8">
        <f>'Map data'!G51*1000</f>
        <v>-67.180000000000007</v>
      </c>
      <c r="F46" s="8">
        <f t="shared" ca="1" si="4"/>
        <v>25.529256284014195</v>
      </c>
      <c r="G46" s="8">
        <f t="shared" ca="1" si="5"/>
        <v>-38.001274611512642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-104.98980965455701</v>
      </c>
      <c r="E47" s="8">
        <f>'Map data'!G52*1000</f>
        <v>-85.32</v>
      </c>
      <c r="F47" s="8">
        <f t="shared" ca="1" si="4"/>
        <v>19.669809654557014</v>
      </c>
      <c r="G47" s="8">
        <f t="shared" ca="1" si="5"/>
        <v>-23.054160401496738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-110.646326061067</v>
      </c>
      <c r="E48" s="8">
        <f>'Map data'!G53*1000</f>
        <v>-95.710000000000008</v>
      </c>
      <c r="F48" s="8">
        <f t="shared" ca="1" si="4"/>
        <v>14.936326061066993</v>
      </c>
      <c r="G48" s="8">
        <f t="shared" ca="1" si="5"/>
        <v>-15.605815548079608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-111.058291909717</v>
      </c>
      <c r="E49" s="8">
        <f>'Map data'!G54*1000</f>
        <v>-99.99</v>
      </c>
      <c r="F49" s="8">
        <f t="shared" ca="1" si="4"/>
        <v>11.068291909717004</v>
      </c>
      <c r="G49" s="8">
        <f t="shared" ca="1" si="5"/>
        <v>-11.069398849601965</v>
      </c>
      <c r="J49" s="10"/>
    </row>
    <row r="50" spans="1:10" x14ac:dyDescent="0.2">
      <c r="C50" s="10" t="s">
        <v>37</v>
      </c>
      <c r="D50" s="14">
        <f ca="1">SUM(D3:D45)</f>
        <v>6410.3689900675454</v>
      </c>
      <c r="E50" s="14">
        <f>SUM(E3:E45)</f>
        <v>7400.4</v>
      </c>
      <c r="F50" s="14">
        <f ca="1">SUM(F3:F45)</f>
        <v>990.03100993245391</v>
      </c>
      <c r="G50" s="8">
        <f ca="1">E50-D50</f>
        <v>990.03100993245425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48" sqref="H48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MIN(G3:G52)</f>
        <v>-101.04441944072168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-181.98772933887099</v>
      </c>
      <c r="E3" s="8">
        <f>'Map data'!E8*1000</f>
        <v>-179.47</v>
      </c>
      <c r="F3" s="8">
        <f ca="1">E3-D3</f>
        <v>2.5177293388709927</v>
      </c>
      <c r="G3" s="8">
        <f ca="1">(F3/E3)*100</f>
        <v>-1.4028691919936438</v>
      </c>
      <c r="H3" s="1" t="s">
        <v>30</v>
      </c>
      <c r="I3" s="9">
        <f ca="1">MAX(G3:G52)</f>
        <v>1787.8685309655325</v>
      </c>
      <c r="K3" s="15">
        <f ca="1">F50/E50</f>
        <v>0.14213356839995864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-184.88026950684599</v>
      </c>
      <c r="E4" s="8">
        <f>'Map data'!E9*1000</f>
        <v>-181.85999999999999</v>
      </c>
      <c r="F4" s="8">
        <f t="shared" ref="F4:F45" ca="1" si="1">E4-D4</f>
        <v>3.0202695068460059</v>
      </c>
      <c r="G4" s="8">
        <f t="shared" ref="G4:G45" ca="1" si="2">(F4/E4)*100</f>
        <v>-1.660766252527222</v>
      </c>
      <c r="H4" s="1" t="s">
        <v>31</v>
      </c>
      <c r="I4" s="9">
        <f ca="1">I3-I2</f>
        <v>1888.9129504062541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-179.890525013629</v>
      </c>
      <c r="E5" s="8">
        <f>'Map data'!E10*1000</f>
        <v>-175.46</v>
      </c>
      <c r="F5" s="8">
        <f t="shared" ca="1" si="1"/>
        <v>4.4305250136289942</v>
      </c>
      <c r="G5" s="8">
        <f t="shared" ca="1" si="2"/>
        <v>-2.5250911966425362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-164.010560002841</v>
      </c>
      <c r="E6" s="8">
        <f>'Map data'!E11*1000</f>
        <v>-157.78</v>
      </c>
      <c r="F6" s="8">
        <f t="shared" ca="1" si="1"/>
        <v>6.2305600028410026</v>
      </c>
      <c r="G6" s="8">
        <f t="shared" ca="1" si="2"/>
        <v>-3.9488908624927128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-135.87204566050301</v>
      </c>
      <c r="E7" s="8">
        <f>'Map data'!E12*1000</f>
        <v>-127.2</v>
      </c>
      <c r="F7" s="8">
        <f t="shared" ca="1" si="1"/>
        <v>8.6720456605030023</v>
      </c>
      <c r="G7" s="8">
        <f t="shared" ca="1" si="2"/>
        <v>-6.8176459595149383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-95.472661934905204</v>
      </c>
      <c r="E8" s="8">
        <f>'Map data'!E13*1000</f>
        <v>-83.43</v>
      </c>
      <c r="F8" s="8">
        <f t="shared" ca="1" si="1"/>
        <v>12.042661934905198</v>
      </c>
      <c r="G8" s="8">
        <f t="shared" ca="1" si="2"/>
        <v>-14.434450359469251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-44.318350480509601</v>
      </c>
      <c r="E9" s="8">
        <f>'Map data'!E14*1000</f>
        <v>-28.96</v>
      </c>
      <c r="F9" s="8">
        <f t="shared" ca="1" si="1"/>
        <v>15.3583504805096</v>
      </c>
      <c r="G9" s="8">
        <f t="shared" ca="1" si="2"/>
        <v>-53.032978178555247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12.981816821571501</v>
      </c>
      <c r="E10" s="8">
        <f>'Map data'!E15*1000</f>
        <v>31.56</v>
      </c>
      <c r="F10" s="8">
        <f t="shared" ca="1" si="1"/>
        <v>18.578183178428496</v>
      </c>
      <c r="G10" s="8">
        <f t="shared" ca="1" si="2"/>
        <v>58.866233138239856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70.727355886832996</v>
      </c>
      <c r="E11" s="8">
        <f>'Map data'!E16*1000</f>
        <v>92.22</v>
      </c>
      <c r="F11" s="8">
        <f t="shared" ca="1" si="1"/>
        <v>21.492644113167003</v>
      </c>
      <c r="G11" s="8">
        <f t="shared" ca="1" si="2"/>
        <v>23.305838335683152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124.244125994315</v>
      </c>
      <c r="E12" s="8">
        <f>'Map data'!E17*1000</f>
        <v>147</v>
      </c>
      <c r="F12" s="8">
        <f t="shared" ca="1" si="1"/>
        <v>22.755874005685001</v>
      </c>
      <c r="G12" s="8">
        <f t="shared" ca="1" si="2"/>
        <v>15.480186398425172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168.03938018769901</v>
      </c>
      <c r="E13" s="8">
        <f>'Map data'!E18*1000</f>
        <v>191.31</v>
      </c>
      <c r="F13" s="8">
        <f t="shared" ca="1" si="1"/>
        <v>23.270619812300993</v>
      </c>
      <c r="G13" s="8">
        <f t="shared" ca="1" si="2"/>
        <v>12.163828243322875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200.49507718352299</v>
      </c>
      <c r="E14" s="8">
        <f>'Map data'!E19*1000</f>
        <v>223.03</v>
      </c>
      <c r="F14" s="8">
        <f t="shared" ca="1" si="1"/>
        <v>22.534922816477007</v>
      </c>
      <c r="G14" s="8">
        <f t="shared" ca="1" si="2"/>
        <v>10.103987273674845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220.93936143259899</v>
      </c>
      <c r="E15" s="8">
        <f>'Map data'!E20*1000</f>
        <v>242.68</v>
      </c>
      <c r="F15" s="8">
        <f t="shared" ca="1" si="1"/>
        <v>21.740638567401021</v>
      </c>
      <c r="G15" s="8">
        <f t="shared" ca="1" si="2"/>
        <v>8.9585621260099799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232.22965109824099</v>
      </c>
      <c r="E16" s="8">
        <f>'Map data'!E21*1000</f>
        <v>251.89000000000001</v>
      </c>
      <c r="F16" s="8">
        <f t="shared" ca="1" si="1"/>
        <v>19.660348901759022</v>
      </c>
      <c r="G16" s="8">
        <f t="shared" ca="1" si="2"/>
        <v>7.8051327570602336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235.44265276789099</v>
      </c>
      <c r="E17" s="8">
        <f>'Map data'!E22*1000</f>
        <v>253.61</v>
      </c>
      <c r="F17" s="8">
        <f t="shared" ca="1" si="1"/>
        <v>18.167347232109023</v>
      </c>
      <c r="G17" s="8">
        <f t="shared" ca="1" si="2"/>
        <v>7.1634979819837632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234.06338287620801</v>
      </c>
      <c r="E18" s="8">
        <f>'Map data'!E23*1000</f>
        <v>250.51000000000002</v>
      </c>
      <c r="F18" s="8">
        <f t="shared" ca="1" si="1"/>
        <v>16.446617123792009</v>
      </c>
      <c r="G18" s="8">
        <f t="shared" ca="1" si="2"/>
        <v>6.5652537319037201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230.13199540076499</v>
      </c>
      <c r="E19" s="8">
        <f>'Map data'!E24*1000</f>
        <v>244.78</v>
      </c>
      <c r="F19" s="8">
        <f t="shared" ca="1" si="1"/>
        <v>14.648004599235009</v>
      </c>
      <c r="G19" s="8">
        <f t="shared" ca="1" si="2"/>
        <v>5.9841509107096202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225.10308423915899</v>
      </c>
      <c r="E20" s="8">
        <f>'Map data'!E25*1000</f>
        <v>238.39</v>
      </c>
      <c r="F20" s="8">
        <f t="shared" ca="1" si="1"/>
        <v>13.286915760840998</v>
      </c>
      <c r="G20" s="8">
        <f t="shared" ca="1" si="2"/>
        <v>5.5736044971857037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219.84349883386901</v>
      </c>
      <c r="E21" s="8">
        <f>'Map data'!E26*1000</f>
        <v>232.11</v>
      </c>
      <c r="F21" s="8">
        <f t="shared" ca="1" si="1"/>
        <v>12.266501166131007</v>
      </c>
      <c r="G21" s="8">
        <f t="shared" ca="1" si="2"/>
        <v>5.2847792710917263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214.811269188436</v>
      </c>
      <c r="E22" s="8">
        <f>'Map data'!E27*1000</f>
        <v>226.09</v>
      </c>
      <c r="F22" s="8">
        <f t="shared" ca="1" si="1"/>
        <v>11.278730811564003</v>
      </c>
      <c r="G22" s="8">
        <f t="shared" ca="1" si="2"/>
        <v>4.9886022431615737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210.22187740866801</v>
      </c>
      <c r="E23" s="8">
        <f>'Map data'!E28*1000</f>
        <v>222.13</v>
      </c>
      <c r="F23" s="8">
        <f t="shared" ca="1" si="1"/>
        <v>11.908122591331988</v>
      </c>
      <c r="G23" s="8">
        <f t="shared" ca="1" si="2"/>
        <v>5.3608799312708726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206.33695881948901</v>
      </c>
      <c r="E24" s="8">
        <f>'Map data'!E29*1000</f>
        <v>217.93</v>
      </c>
      <c r="F24" s="8">
        <f t="shared" ca="1" si="1"/>
        <v>11.593041180510994</v>
      </c>
      <c r="G24" s="8">
        <f t="shared" ca="1" si="2"/>
        <v>5.3196169322768752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203.198942940151</v>
      </c>
      <c r="E25" s="8">
        <f>'Map data'!E30*1000</f>
        <v>213.91</v>
      </c>
      <c r="F25" s="8">
        <f t="shared" ca="1" si="1"/>
        <v>10.711057059848997</v>
      </c>
      <c r="G25" s="8">
        <f t="shared" ca="1" si="2"/>
        <v>5.0072727127525587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200.84657700752399</v>
      </c>
      <c r="E26" s="8">
        <f>'Map data'!E31*1000</f>
        <v>210.56</v>
      </c>
      <c r="F26" s="8">
        <f t="shared" ca="1" si="1"/>
        <v>9.713422992476012</v>
      </c>
      <c r="G26" s="8">
        <f t="shared" ca="1" si="2"/>
        <v>4.6131378193750061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199.15277348277201</v>
      </c>
      <c r="E27" s="8">
        <f>'Map data'!E32*1000</f>
        <v>208.49</v>
      </c>
      <c r="F27" s="8">
        <f t="shared" ca="1" si="1"/>
        <v>9.3372265172280038</v>
      </c>
      <c r="G27" s="8">
        <f t="shared" ca="1" si="2"/>
        <v>4.4785008955959533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197.99338596935101</v>
      </c>
      <c r="E28" s="8">
        <f>'Map data'!E33*1000</f>
        <v>207.47</v>
      </c>
      <c r="F28" s="8">
        <f t="shared" ca="1" si="1"/>
        <v>9.4766140306489888</v>
      </c>
      <c r="G28" s="8">
        <f t="shared" ca="1" si="2"/>
        <v>4.567703297175008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197.832224118504</v>
      </c>
      <c r="E29" s="8">
        <f>'Map data'!E34*1000</f>
        <v>207.42</v>
      </c>
      <c r="F29" s="8">
        <f t="shared" ca="1" si="1"/>
        <v>9.5877758814959861</v>
      </c>
      <c r="G29" s="8">
        <f t="shared" ca="1" si="2"/>
        <v>4.6223970116170028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197.80449534424699</v>
      </c>
      <c r="E30" s="8">
        <f>'Map data'!E35*1000</f>
        <v>208.32</v>
      </c>
      <c r="F30" s="8">
        <f t="shared" ca="1" si="1"/>
        <v>10.515504655753006</v>
      </c>
      <c r="G30" s="8">
        <f t="shared" ca="1" si="2"/>
        <v>5.0477652917401139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198.25419717538099</v>
      </c>
      <c r="E31" s="8">
        <f>'Map data'!E36*1000</f>
        <v>209.85000000000002</v>
      </c>
      <c r="F31" s="8">
        <f t="shared" ca="1" si="1"/>
        <v>11.595802824619028</v>
      </c>
      <c r="G31" s="8">
        <f t="shared" ca="1" si="2"/>
        <v>5.5257578387510256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198.724295071331</v>
      </c>
      <c r="E32" s="8">
        <f>'Map data'!E37*1000</f>
        <v>211.94</v>
      </c>
      <c r="F32" s="8">
        <f t="shared" ca="1" si="1"/>
        <v>13.215704928668998</v>
      </c>
      <c r="G32" s="8">
        <f t="shared" ca="1" si="2"/>
        <v>6.2355878685802582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198.23488462023101</v>
      </c>
      <c r="E33" s="8">
        <f>'Map data'!E38*1000</f>
        <v>213.85999999999999</v>
      </c>
      <c r="F33" s="8">
        <f t="shared" ca="1" si="1"/>
        <v>15.625115379768971</v>
      </c>
      <c r="G33" s="8">
        <f t="shared" ca="1" si="2"/>
        <v>7.3062355652150819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196.38677632022799</v>
      </c>
      <c r="E34" s="8">
        <f>'Map data'!E39*1000</f>
        <v>215.01000000000002</v>
      </c>
      <c r="F34" s="8">
        <f t="shared" ca="1" si="1"/>
        <v>18.623223679772025</v>
      </c>
      <c r="G34" s="8">
        <f t="shared" ca="1" si="2"/>
        <v>8.6615616388875054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192.191815136103</v>
      </c>
      <c r="E35" s="8">
        <f>'Map data'!E40*1000</f>
        <v>214.10000000000002</v>
      </c>
      <c r="F35" s="8">
        <f t="shared" ca="1" si="1"/>
        <v>21.90818486389702</v>
      </c>
      <c r="G35" s="8">
        <f t="shared" ca="1" si="2"/>
        <v>10.23268793269361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183.87059365432299</v>
      </c>
      <c r="E36" s="8">
        <f>'Map data'!E41*1000</f>
        <v>209.67</v>
      </c>
      <c r="F36" s="8">
        <f t="shared" ca="1" si="1"/>
        <v>25.799406345676999</v>
      </c>
      <c r="G36" s="8">
        <f t="shared" ca="1" si="2"/>
        <v>12.304767656639958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170.35075186953401</v>
      </c>
      <c r="E37" s="8">
        <f>'Map data'!E42*1000</f>
        <v>200.54</v>
      </c>
      <c r="F37" s="8">
        <f t="shared" ca="1" si="1"/>
        <v>30.189248130465984</v>
      </c>
      <c r="G37" s="8">
        <f t="shared" ca="1" si="2"/>
        <v>15.053978323758843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151.284494555062</v>
      </c>
      <c r="E38" s="8">
        <f>'Map data'!E43*1000</f>
        <v>185</v>
      </c>
      <c r="F38" s="8">
        <f t="shared" ca="1" si="1"/>
        <v>33.715505444938003</v>
      </c>
      <c r="G38" s="8">
        <f t="shared" ca="1" si="2"/>
        <v>18.224597537804328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126.29226583604201</v>
      </c>
      <c r="E39" s="8">
        <f>'Map data'!E44*1000</f>
        <v>163.25</v>
      </c>
      <c r="F39" s="8">
        <f t="shared" ca="1" si="1"/>
        <v>36.957734163957994</v>
      </c>
      <c r="G39" s="8">
        <f t="shared" ca="1" si="2"/>
        <v>22.638734556788968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96.375309344301797</v>
      </c>
      <c r="E40" s="8">
        <f>'Map data'!E45*1000</f>
        <v>135.37</v>
      </c>
      <c r="F40" s="8">
        <f t="shared" ca="1" si="1"/>
        <v>38.994690655698207</v>
      </c>
      <c r="G40" s="8">
        <f t="shared" ca="1" si="2"/>
        <v>28.8060062463605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63.6647195471826</v>
      </c>
      <c r="E41" s="8">
        <f>'Map data'!E46*1000</f>
        <v>102.54</v>
      </c>
      <c r="F41" s="8">
        <f t="shared" ca="1" si="1"/>
        <v>38.875280452817407</v>
      </c>
      <c r="G41" s="8">
        <f t="shared" ca="1" si="2"/>
        <v>37.912307833837922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30.275500050072701</v>
      </c>
      <c r="E42" s="8">
        <f>'Map data'!E47*1000</f>
        <v>67.95</v>
      </c>
      <c r="F42" s="8">
        <f t="shared" ca="1" si="1"/>
        <v>37.674499949927302</v>
      </c>
      <c r="G42" s="8">
        <f t="shared" ca="1" si="2"/>
        <v>55.444444370753942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-1.2837230505481501</v>
      </c>
      <c r="E43" s="8">
        <f>'Map data'!E48*1000</f>
        <v>33.459999999999994</v>
      </c>
      <c r="F43" s="8">
        <f t="shared" ca="1" si="1"/>
        <v>34.743723050548141</v>
      </c>
      <c r="G43" s="8">
        <f t="shared" ca="1" si="2"/>
        <v>103.83659010922936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-28.862551879510601</v>
      </c>
      <c r="E44" s="8">
        <f>'Map data'!E49*1000</f>
        <v>1.71</v>
      </c>
      <c r="F44" s="8">
        <f t="shared" ca="1" si="1"/>
        <v>30.572551879510602</v>
      </c>
      <c r="G44" s="8">
        <f t="shared" ca="1" si="2"/>
        <v>1787.8685309655325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-51.1457003057196</v>
      </c>
      <c r="E45" s="8">
        <f>'Map data'!E50*1000</f>
        <v>-25.44</v>
      </c>
      <c r="F45" s="8">
        <f t="shared" ca="1" si="1"/>
        <v>25.705700305719599</v>
      </c>
      <c r="G45" s="8">
        <f t="shared" ca="1" si="2"/>
        <v>-101.04441944072168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-67.761961219475793</v>
      </c>
      <c r="E46" s="8">
        <f>'Map data'!E51*1000</f>
        <v>-46.42</v>
      </c>
      <c r="F46" s="8">
        <f t="shared" ref="F46:F48" ca="1" si="4">E46-D46</f>
        <v>21.341961219475792</v>
      </c>
      <c r="G46" s="8">
        <f t="shared" ref="G46:G48" ca="1" si="5">(F46/E46)*100</f>
        <v>-45.975788926057284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-78.709039649322705</v>
      </c>
      <c r="E47" s="8">
        <f>'Map data'!E52*1000</f>
        <v>-61.620000000000005</v>
      </c>
      <c r="F47" s="8">
        <f t="shared" ca="1" si="4"/>
        <v>17.0890396493227</v>
      </c>
      <c r="G47" s="8">
        <f t="shared" ca="1" si="5"/>
        <v>-27.732943280302987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-84.820797159489203</v>
      </c>
      <c r="E48" s="8">
        <f>'Map data'!E53*1000</f>
        <v>-71.45</v>
      </c>
      <c r="F48" s="8">
        <f t="shared" ca="1" si="4"/>
        <v>13.3707971594892</v>
      </c>
      <c r="G48" s="8">
        <f t="shared" ca="1" si="5"/>
        <v>-18.713501972693074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-86.959683491400796</v>
      </c>
      <c r="E49" s="8"/>
      <c r="F49" s="8"/>
      <c r="J49" s="10"/>
    </row>
    <row r="50" spans="1:10" x14ac:dyDescent="0.2">
      <c r="C50" s="10" t="s">
        <v>37</v>
      </c>
      <c r="D50" s="14">
        <f ca="1">SUM(D3:D45)</f>
        <v>4740.6213730077252</v>
      </c>
      <c r="E50" s="14">
        <f>SUM(E3:E45)</f>
        <v>5526.0599999999995</v>
      </c>
      <c r="F50" s="14">
        <f ca="1">SUM(F3:F45)</f>
        <v>785.43862699227543</v>
      </c>
      <c r="G50" s="8">
        <f ca="1">E50-D50</f>
        <v>785.43862699227429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2016-02-04T16:32:21Z</dcterms:modified>
</cp:coreProperties>
</file>