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80" yWindow="90" windowWidth="17565" windowHeight="13845" firstSheet="1" activeTab="7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E3" i="9"/>
  <c r="B4" i="9"/>
  <c r="C4" i="9"/>
  <c r="E4" i="9"/>
  <c r="B5" i="9"/>
  <c r="C5" i="9"/>
  <c r="E5" i="9"/>
  <c r="B6" i="9"/>
  <c r="C6" i="9"/>
  <c r="E6" i="9"/>
  <c r="B7" i="9"/>
  <c r="C7" i="9"/>
  <c r="E7" i="9"/>
  <c r="B8" i="9"/>
  <c r="C8" i="9"/>
  <c r="E8" i="9"/>
  <c r="B9" i="9"/>
  <c r="C9" i="9"/>
  <c r="E9" i="9"/>
  <c r="B10" i="9"/>
  <c r="C10" i="9"/>
  <c r="E10" i="9"/>
  <c r="B11" i="9"/>
  <c r="C11" i="9"/>
  <c r="E11" i="9"/>
  <c r="B12" i="9"/>
  <c r="C12" i="9"/>
  <c r="E12" i="9"/>
  <c r="B13" i="9"/>
  <c r="C13" i="9"/>
  <c r="E13" i="9"/>
  <c r="B14" i="9"/>
  <c r="C14" i="9"/>
  <c r="E14" i="9"/>
  <c r="B15" i="9"/>
  <c r="C15" i="9"/>
  <c r="E15" i="9"/>
  <c r="B16" i="9"/>
  <c r="C16" i="9"/>
  <c r="E16" i="9"/>
  <c r="B17" i="9"/>
  <c r="C17" i="9"/>
  <c r="E17" i="9"/>
  <c r="B18" i="9"/>
  <c r="C18" i="9"/>
  <c r="E18" i="9"/>
  <c r="B19" i="9"/>
  <c r="C19" i="9"/>
  <c r="E19" i="9"/>
  <c r="B20" i="9"/>
  <c r="C20" i="9"/>
  <c r="E20" i="9"/>
  <c r="B21" i="9"/>
  <c r="C21" i="9"/>
  <c r="E21" i="9"/>
  <c r="B22" i="9"/>
  <c r="C22" i="9"/>
  <c r="E22" i="9"/>
  <c r="B23" i="9"/>
  <c r="C23" i="9"/>
  <c r="E23" i="9"/>
  <c r="B24" i="9"/>
  <c r="C24" i="9"/>
  <c r="E24" i="9"/>
  <c r="B25" i="9"/>
  <c r="C25" i="9"/>
  <c r="E25" i="9"/>
  <c r="B26" i="9"/>
  <c r="C26" i="9"/>
  <c r="E26" i="9"/>
  <c r="B27" i="9"/>
  <c r="C27" i="9"/>
  <c r="E27" i="9"/>
  <c r="B28" i="9"/>
  <c r="C28" i="9"/>
  <c r="E28" i="9"/>
  <c r="B29" i="9"/>
  <c r="C29" i="9"/>
  <c r="E29" i="9"/>
  <c r="B30" i="9"/>
  <c r="C30" i="9"/>
  <c r="E30" i="9"/>
  <c r="B31" i="9"/>
  <c r="C31" i="9"/>
  <c r="E31" i="9"/>
  <c r="B32" i="9"/>
  <c r="C32" i="9"/>
  <c r="E32" i="9"/>
  <c r="B33" i="9"/>
  <c r="C33" i="9"/>
  <c r="E33" i="9"/>
  <c r="B34" i="9"/>
  <c r="C34" i="9"/>
  <c r="E34" i="9"/>
  <c r="B35" i="9"/>
  <c r="C35" i="9"/>
  <c r="E35" i="9"/>
  <c r="B36" i="9"/>
  <c r="C36" i="9"/>
  <c r="E36" i="9"/>
  <c r="B37" i="9"/>
  <c r="C37" i="9"/>
  <c r="E37" i="9"/>
  <c r="B38" i="9"/>
  <c r="C38" i="9"/>
  <c r="E38" i="9"/>
  <c r="B39" i="9"/>
  <c r="C39" i="9"/>
  <c r="E39" i="9"/>
  <c r="B40" i="9"/>
  <c r="C40" i="9"/>
  <c r="E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C3" i="8"/>
  <c r="E3" i="8"/>
  <c r="B4" i="8"/>
  <c r="C4" i="8"/>
  <c r="E4" i="8"/>
  <c r="B5" i="8"/>
  <c r="C5" i="8"/>
  <c r="E5" i="8"/>
  <c r="B6" i="8"/>
  <c r="C6" i="8"/>
  <c r="E6" i="8"/>
  <c r="B7" i="8"/>
  <c r="C7" i="8"/>
  <c r="E7" i="8"/>
  <c r="B8" i="8"/>
  <c r="C8" i="8"/>
  <c r="E8" i="8"/>
  <c r="B9" i="8"/>
  <c r="C9" i="8"/>
  <c r="E9" i="8"/>
  <c r="B10" i="8"/>
  <c r="C10" i="8"/>
  <c r="E10" i="8"/>
  <c r="B11" i="8"/>
  <c r="C11" i="8"/>
  <c r="E11" i="8"/>
  <c r="B12" i="8"/>
  <c r="C12" i="8"/>
  <c r="E12" i="8"/>
  <c r="B13" i="8"/>
  <c r="C13" i="8"/>
  <c r="E13" i="8"/>
  <c r="B14" i="8"/>
  <c r="C14" i="8"/>
  <c r="E14" i="8"/>
  <c r="B15" i="8"/>
  <c r="C15" i="8"/>
  <c r="E15" i="8"/>
  <c r="B16" i="8"/>
  <c r="C16" i="8"/>
  <c r="E16" i="8"/>
  <c r="B17" i="8"/>
  <c r="C17" i="8"/>
  <c r="E17" i="8"/>
  <c r="B18" i="8"/>
  <c r="C18" i="8"/>
  <c r="E18" i="8"/>
  <c r="B19" i="8"/>
  <c r="C19" i="8"/>
  <c r="E19" i="8"/>
  <c r="B20" i="8"/>
  <c r="C20" i="8"/>
  <c r="E20" i="8"/>
  <c r="B21" i="8"/>
  <c r="C21" i="8"/>
  <c r="E21" i="8"/>
  <c r="B22" i="8"/>
  <c r="C22" i="8"/>
  <c r="E22" i="8"/>
  <c r="B23" i="8"/>
  <c r="C23" i="8"/>
  <c r="E23" i="8"/>
  <c r="B24" i="8"/>
  <c r="C24" i="8"/>
  <c r="E24" i="8"/>
  <c r="B25" i="8"/>
  <c r="C25" i="8"/>
  <c r="E25" i="8"/>
  <c r="B26" i="8"/>
  <c r="C26" i="8"/>
  <c r="E26" i="8"/>
  <c r="B27" i="8"/>
  <c r="C27" i="8"/>
  <c r="E27" i="8"/>
  <c r="B28" i="8"/>
  <c r="C28" i="8"/>
  <c r="E28" i="8"/>
  <c r="B29" i="8"/>
  <c r="C29" i="8"/>
  <c r="E29" i="8"/>
  <c r="B30" i="8"/>
  <c r="C30" i="8"/>
  <c r="E30" i="8"/>
  <c r="B31" i="8"/>
  <c r="C31" i="8"/>
  <c r="E31" i="8"/>
  <c r="B32" i="8"/>
  <c r="C32" i="8"/>
  <c r="E32" i="8"/>
  <c r="B33" i="8"/>
  <c r="C33" i="8"/>
  <c r="E33" i="8"/>
  <c r="B34" i="8"/>
  <c r="C34" i="8"/>
  <c r="E34" i="8"/>
  <c r="B35" i="8"/>
  <c r="C35" i="8"/>
  <c r="E35" i="8"/>
  <c r="B36" i="8"/>
  <c r="C36" i="8"/>
  <c r="E36" i="8"/>
  <c r="B37" i="8"/>
  <c r="C37" i="8"/>
  <c r="E37" i="8"/>
  <c r="B38" i="8"/>
  <c r="C38" i="8"/>
  <c r="E38" i="8"/>
  <c r="B39" i="8"/>
  <c r="C39" i="8"/>
  <c r="E39" i="8"/>
  <c r="B40" i="8"/>
  <c r="C40" i="8"/>
  <c r="E40" i="8"/>
  <c r="B41" i="8"/>
  <c r="C41" i="8"/>
  <c r="E41" i="8"/>
  <c r="B42" i="8"/>
  <c r="C42" i="8"/>
  <c r="E42" i="8"/>
  <c r="B43" i="8"/>
  <c r="C43" i="8"/>
  <c r="E43" i="8"/>
  <c r="B44" i="8"/>
  <c r="C44" i="8"/>
  <c r="E44" i="8"/>
  <c r="B45" i="8"/>
  <c r="C45" i="8"/>
  <c r="E45" i="8"/>
  <c r="B46" i="8"/>
  <c r="C46" i="8"/>
  <c r="E46" i="8"/>
  <c r="B47" i="8"/>
  <c r="C47" i="8"/>
  <c r="E47" i="8"/>
  <c r="B48" i="8"/>
  <c r="C48" i="8"/>
  <c r="E48" i="8"/>
  <c r="B49" i="8"/>
  <c r="C49" i="8"/>
  <c r="E49" i="8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E3" i="3"/>
  <c r="E50" i="3" s="1"/>
  <c r="B4" i="3"/>
  <c r="C4" i="3"/>
  <c r="E4" i="3"/>
  <c r="B5" i="3"/>
  <c r="C5" i="3"/>
  <c r="E5" i="3"/>
  <c r="B6" i="3"/>
  <c r="C6" i="3"/>
  <c r="E6" i="3"/>
  <c r="B7" i="3"/>
  <c r="C7" i="3"/>
  <c r="E7" i="3"/>
  <c r="B8" i="3"/>
  <c r="C8" i="3"/>
  <c r="E8" i="3"/>
  <c r="B9" i="3"/>
  <c r="C9" i="3"/>
  <c r="E9" i="3"/>
  <c r="B10" i="3"/>
  <c r="C10" i="3"/>
  <c r="E10" i="3"/>
  <c r="B11" i="3"/>
  <c r="C11" i="3"/>
  <c r="E11" i="3"/>
  <c r="B12" i="3"/>
  <c r="C12" i="3"/>
  <c r="E12" i="3"/>
  <c r="B13" i="3"/>
  <c r="C13" i="3"/>
  <c r="E13" i="3"/>
  <c r="B14" i="3"/>
  <c r="C14" i="3"/>
  <c r="E14" i="3"/>
  <c r="B15" i="3"/>
  <c r="C15" i="3"/>
  <c r="E15" i="3"/>
  <c r="B16" i="3"/>
  <c r="C16" i="3"/>
  <c r="E16" i="3"/>
  <c r="B17" i="3"/>
  <c r="C17" i="3"/>
  <c r="E17" i="3"/>
  <c r="B18" i="3"/>
  <c r="C18" i="3"/>
  <c r="E18" i="3"/>
  <c r="B19" i="3"/>
  <c r="C19" i="3"/>
  <c r="E19" i="3"/>
  <c r="B20" i="3"/>
  <c r="C20" i="3"/>
  <c r="E20" i="3"/>
  <c r="B21" i="3"/>
  <c r="C21" i="3"/>
  <c r="E21" i="3"/>
  <c r="B22" i="3"/>
  <c r="C22" i="3"/>
  <c r="E22" i="3"/>
  <c r="B23" i="3"/>
  <c r="C23" i="3"/>
  <c r="E23" i="3"/>
  <c r="B24" i="3"/>
  <c r="C24" i="3"/>
  <c r="E24" i="3"/>
  <c r="B25" i="3"/>
  <c r="C25" i="3"/>
  <c r="E25" i="3"/>
  <c r="B26" i="3"/>
  <c r="C26" i="3"/>
  <c r="E26" i="3"/>
  <c r="B27" i="3"/>
  <c r="C27" i="3"/>
  <c r="E27" i="3"/>
  <c r="B28" i="3"/>
  <c r="C28" i="3"/>
  <c r="E28" i="3"/>
  <c r="B29" i="3"/>
  <c r="C29" i="3"/>
  <c r="E29" i="3"/>
  <c r="B30" i="3"/>
  <c r="C30" i="3"/>
  <c r="E30" i="3"/>
  <c r="B31" i="3"/>
  <c r="C31" i="3"/>
  <c r="E31" i="3"/>
  <c r="B32" i="3"/>
  <c r="C32" i="3"/>
  <c r="E32" i="3"/>
  <c r="B33" i="3"/>
  <c r="C33" i="3"/>
  <c r="E33" i="3"/>
  <c r="B34" i="3"/>
  <c r="C34" i="3"/>
  <c r="E34" i="3"/>
  <c r="B35" i="3"/>
  <c r="C35" i="3"/>
  <c r="E35" i="3"/>
  <c r="B36" i="3"/>
  <c r="C36" i="3"/>
  <c r="E36" i="3"/>
  <c r="B37" i="3"/>
  <c r="C37" i="3"/>
  <c r="E37" i="3"/>
  <c r="B38" i="3"/>
  <c r="C38" i="3"/>
  <c r="E38" i="3"/>
  <c r="B39" i="3"/>
  <c r="C39" i="3"/>
  <c r="E39" i="3"/>
  <c r="B40" i="3"/>
  <c r="C40" i="3"/>
  <c r="E40" i="3"/>
  <c r="B41" i="3"/>
  <c r="C41" i="3"/>
  <c r="E41" i="3"/>
  <c r="B42" i="3"/>
  <c r="C42" i="3"/>
  <c r="E42" i="3"/>
  <c r="B43" i="3"/>
  <c r="C43" i="3"/>
  <c r="E43" i="3"/>
  <c r="B44" i="3"/>
  <c r="C44" i="3"/>
  <c r="E44" i="3"/>
  <c r="B45" i="3"/>
  <c r="C45" i="3"/>
  <c r="E45" i="3"/>
  <c r="B46" i="3"/>
  <c r="C46" i="3"/>
  <c r="E46" i="3"/>
  <c r="B47" i="3"/>
  <c r="C47" i="3"/>
  <c r="E47" i="3"/>
  <c r="B48" i="3"/>
  <c r="C48" i="3"/>
  <c r="E48" i="3"/>
  <c r="B49" i="3"/>
  <c r="C49" i="3"/>
  <c r="E49" i="3"/>
  <c r="C3" i="6"/>
  <c r="E3" i="6"/>
  <c r="B4" i="6"/>
  <c r="C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E3" i="4"/>
  <c r="B4" i="4"/>
  <c r="C4" i="4" s="1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49" i="8" l="1"/>
  <c r="G49" i="8" s="1"/>
  <c r="F47" i="8"/>
  <c r="G47" i="8" s="1"/>
  <c r="F45" i="8"/>
  <c r="G45" i="8" s="1"/>
  <c r="F43" i="8"/>
  <c r="G43" i="8" s="1"/>
  <c r="F41" i="8"/>
  <c r="G41" i="8" s="1"/>
  <c r="F39" i="8"/>
  <c r="G39" i="8" s="1"/>
  <c r="F37" i="8"/>
  <c r="G37" i="8" s="1"/>
  <c r="F7" i="7"/>
  <c r="G7" i="7" s="1"/>
  <c r="E50" i="8"/>
  <c r="F9" i="7"/>
  <c r="G9" i="7" s="1"/>
  <c r="F48" i="8"/>
  <c r="G48" i="8" s="1"/>
  <c r="F48" i="3"/>
  <c r="G48" i="3" s="1"/>
  <c r="E50" i="9"/>
  <c r="F46" i="8"/>
  <c r="G46" i="8" s="1"/>
  <c r="F46" i="3"/>
  <c r="G46" i="3" s="1"/>
  <c r="F40" i="9"/>
  <c r="G40" i="9" s="1"/>
  <c r="F38" i="9"/>
  <c r="G38" i="9" s="1"/>
  <c r="F36" i="9"/>
  <c r="G36" i="9" s="1"/>
  <c r="F34" i="9"/>
  <c r="G34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E50" i="7"/>
  <c r="F44" i="8"/>
  <c r="G44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B6" i="6"/>
  <c r="E54" i="6"/>
  <c r="F39" i="9"/>
  <c r="G39" i="9" s="1"/>
  <c r="F25" i="9"/>
  <c r="G25" i="9" s="1"/>
  <c r="F23" i="9"/>
  <c r="G2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G50" i="9" s="1"/>
  <c r="D50" i="8"/>
  <c r="G50" i="8" s="1"/>
  <c r="D50" i="3"/>
  <c r="G50" i="3" s="1"/>
  <c r="C6" i="4"/>
  <c r="B7" i="4"/>
  <c r="F4" i="4"/>
  <c r="G4" i="4" s="1"/>
  <c r="F3" i="4"/>
  <c r="G3" i="4" s="1"/>
  <c r="F10" i="7" l="1"/>
  <c r="G10" i="7" s="1"/>
  <c r="F5" i="6"/>
  <c r="G5" i="6" s="1"/>
  <c r="F5" i="4"/>
  <c r="G5" i="4" s="1"/>
  <c r="F6" i="4"/>
  <c r="G6" i="4" s="1"/>
  <c r="F50" i="9"/>
  <c r="K3" i="9" s="1"/>
  <c r="C6" i="6"/>
  <c r="B7" i="6"/>
  <c r="G3" i="9"/>
  <c r="I2" i="9" s="1"/>
  <c r="F50" i="8"/>
  <c r="K3" i="8" s="1"/>
  <c r="B12" i="7"/>
  <c r="F50" i="3"/>
  <c r="K3" i="3" s="1"/>
  <c r="I3" i="8"/>
  <c r="I2" i="8"/>
  <c r="B8" i="4"/>
  <c r="C7" i="4"/>
  <c r="I2" i="3"/>
  <c r="I3" i="3"/>
  <c r="I3" i="9" l="1"/>
  <c r="I4" i="9" s="1"/>
  <c r="C7" i="6"/>
  <c r="B8" i="6"/>
  <c r="F6" i="6"/>
  <c r="F11" i="7"/>
  <c r="B13" i="7"/>
  <c r="I4" i="8"/>
  <c r="I4" i="3"/>
  <c r="F7" i="4"/>
  <c r="C8" i="4"/>
  <c r="B9" i="4"/>
  <c r="F12" i="7" l="1"/>
  <c r="G12" i="7" s="1"/>
  <c r="F7" i="6"/>
  <c r="G7" i="6" s="1"/>
  <c r="F8" i="4"/>
  <c r="G8" i="4" s="1"/>
  <c r="G6" i="6"/>
  <c r="B9" i="6"/>
  <c r="C8" i="6"/>
  <c r="B14" i="7"/>
  <c r="G11" i="7"/>
  <c r="B10" i="4"/>
  <c r="C9" i="4"/>
  <c r="G7" i="4"/>
  <c r="F13" i="7" l="1"/>
  <c r="G13" i="7" s="1"/>
  <c r="F9" i="4"/>
  <c r="G9" i="4" s="1"/>
  <c r="F8" i="6"/>
  <c r="C9" i="6"/>
  <c r="B10" i="6"/>
  <c r="B15" i="7"/>
  <c r="B11" i="4"/>
  <c r="C10" i="4"/>
  <c r="F9" i="6" l="1"/>
  <c r="G9" i="6" s="1"/>
  <c r="C10" i="6"/>
  <c r="B11" i="6"/>
  <c r="G8" i="6"/>
  <c r="F14" i="7"/>
  <c r="B16" i="7"/>
  <c r="B12" i="4"/>
  <c r="C11" i="4"/>
  <c r="F10" i="4"/>
  <c r="F15" i="7" l="1"/>
  <c r="G15" i="7" s="1"/>
  <c r="F10" i="6"/>
  <c r="G10" i="6" s="1"/>
  <c r="F11" i="4"/>
  <c r="G11" i="4" s="1"/>
  <c r="C11" i="6"/>
  <c r="B12" i="6"/>
  <c r="B17" i="7"/>
  <c r="G14" i="7"/>
  <c r="G10" i="4"/>
  <c r="C12" i="4"/>
  <c r="B13" i="4"/>
  <c r="F16" i="7" l="1"/>
  <c r="G16" i="7" s="1"/>
  <c r="C12" i="6"/>
  <c r="B13" i="6"/>
  <c r="F11" i="6"/>
  <c r="B18" i="7"/>
  <c r="B14" i="4"/>
  <c r="C13" i="4"/>
  <c r="F12" i="4"/>
  <c r="F12" i="6" l="1"/>
  <c r="G12" i="6" s="1"/>
  <c r="F13" i="4"/>
  <c r="G13" i="4" s="1"/>
  <c r="G11" i="6"/>
  <c r="C13" i="6"/>
  <c r="B14" i="6"/>
  <c r="B19" i="7"/>
  <c r="F17" i="7"/>
  <c r="G12" i="4"/>
  <c r="C14" i="4"/>
  <c r="B15" i="4"/>
  <c r="F18" i="7" l="1"/>
  <c r="G18" i="7" s="1"/>
  <c r="B15" i="6"/>
  <c r="C14" i="6"/>
  <c r="F13" i="6"/>
  <c r="G17" i="7"/>
  <c r="B20" i="7"/>
  <c r="B16" i="4"/>
  <c r="C15" i="4"/>
  <c r="F14" i="4"/>
  <c r="F19" i="7" l="1"/>
  <c r="G19" i="7" s="1"/>
  <c r="F14" i="6"/>
  <c r="G14" i="6" s="1"/>
  <c r="F15" i="4"/>
  <c r="G15" i="4" s="1"/>
  <c r="G13" i="6"/>
  <c r="C15" i="6"/>
  <c r="B16" i="6"/>
  <c r="B21" i="7"/>
  <c r="G14" i="4"/>
  <c r="C16" i="4"/>
  <c r="B17" i="4"/>
  <c r="F20" i="7" l="1"/>
  <c r="G20" i="7" s="1"/>
  <c r="F15" i="6"/>
  <c r="G15" i="6" s="1"/>
  <c r="F16" i="4"/>
  <c r="G16" i="4" s="1"/>
  <c r="C16" i="6"/>
  <c r="B17" i="6"/>
  <c r="B22" i="7"/>
  <c r="B18" i="4"/>
  <c r="C17" i="4"/>
  <c r="F21" i="7" l="1"/>
  <c r="G21" i="7" s="1"/>
  <c r="F16" i="6"/>
  <c r="G16" i="6" s="1"/>
  <c r="F17" i="4"/>
  <c r="G17" i="4" s="1"/>
  <c r="C17" i="6"/>
  <c r="B18" i="6"/>
  <c r="B23" i="7"/>
  <c r="C18" i="4"/>
  <c r="B19" i="4"/>
  <c r="F22" i="7" l="1"/>
  <c r="G22" i="7" s="1"/>
  <c r="F17" i="6"/>
  <c r="G17" i="6" s="1"/>
  <c r="F18" i="4"/>
  <c r="G18" i="4" s="1"/>
  <c r="C18" i="6"/>
  <c r="B19" i="6"/>
  <c r="B24" i="7"/>
  <c r="B20" i="4"/>
  <c r="C19" i="4"/>
  <c r="F23" i="7" l="1"/>
  <c r="G23" i="7" s="1"/>
  <c r="F18" i="6"/>
  <c r="G18" i="6" s="1"/>
  <c r="F19" i="4"/>
  <c r="G19" i="4" s="1"/>
  <c r="C19" i="6"/>
  <c r="B20" i="6"/>
  <c r="B25" i="7"/>
  <c r="C20" i="4"/>
  <c r="B21" i="4"/>
  <c r="F24" i="7" l="1"/>
  <c r="G24" i="7" s="1"/>
  <c r="F19" i="6"/>
  <c r="G19" i="6" s="1"/>
  <c r="F20" i="4"/>
  <c r="G20" i="4" s="1"/>
  <c r="C20" i="6"/>
  <c r="B21" i="6"/>
  <c r="B26" i="7"/>
  <c r="C21" i="4"/>
  <c r="F25" i="7" l="1"/>
  <c r="G25" i="7" s="1"/>
  <c r="F20" i="6"/>
  <c r="G20" i="6" s="1"/>
  <c r="F21" i="4"/>
  <c r="G21" i="4" s="1"/>
  <c r="C21" i="6"/>
  <c r="B26" i="6"/>
  <c r="B27" i="7"/>
  <c r="C26" i="4"/>
  <c r="F26" i="7" l="1"/>
  <c r="G26" i="7" s="1"/>
  <c r="F21" i="6"/>
  <c r="G21" i="6" s="1"/>
  <c r="F26" i="4"/>
  <c r="G26" i="4" s="1"/>
  <c r="C26" i="6"/>
  <c r="B27" i="6"/>
  <c r="B28" i="7"/>
  <c r="C27" i="4"/>
  <c r="F27" i="7" l="1"/>
  <c r="G27" i="7" s="1"/>
  <c r="F26" i="6"/>
  <c r="G26" i="6" s="1"/>
  <c r="F27" i="4"/>
  <c r="G27" i="4" s="1"/>
  <c r="B28" i="6"/>
  <c r="C27" i="6"/>
  <c r="B29" i="7"/>
  <c r="C28" i="4"/>
  <c r="F28" i="7" l="1"/>
  <c r="G28" i="7" s="1"/>
  <c r="F27" i="6"/>
  <c r="G27" i="6" s="1"/>
  <c r="F28" i="4"/>
  <c r="G28" i="4" s="1"/>
  <c r="C28" i="6"/>
  <c r="B29" i="6"/>
  <c r="B30" i="7"/>
  <c r="C29" i="4"/>
  <c r="F29" i="7" l="1"/>
  <c r="G29" i="7" s="1"/>
  <c r="F28" i="6"/>
  <c r="G28" i="6" s="1"/>
  <c r="F29" i="4"/>
  <c r="G29" i="4" s="1"/>
  <c r="C29" i="6"/>
  <c r="B30" i="6"/>
  <c r="B31" i="7"/>
  <c r="C30" i="4"/>
  <c r="F30" i="7" l="1"/>
  <c r="G30" i="7" s="1"/>
  <c r="F29" i="6"/>
  <c r="G29" i="6" s="1"/>
  <c r="F30" i="4"/>
  <c r="G30" i="4" s="1"/>
  <c r="C30" i="6"/>
  <c r="B31" i="6"/>
  <c r="B32" i="7"/>
  <c r="C31" i="4"/>
  <c r="F31" i="7" l="1"/>
  <c r="G31" i="7" s="1"/>
  <c r="F30" i="6"/>
  <c r="G30" i="6" s="1"/>
  <c r="F31" i="4"/>
  <c r="G31" i="4" s="1"/>
  <c r="C31" i="6"/>
  <c r="B32" i="6"/>
  <c r="B33" i="7"/>
  <c r="C32" i="4"/>
  <c r="F32" i="7" l="1"/>
  <c r="G32" i="7" s="1"/>
  <c r="F31" i="6"/>
  <c r="G31" i="6" s="1"/>
  <c r="F32" i="4"/>
  <c r="G32" i="4" s="1"/>
  <c r="C32" i="6"/>
  <c r="B33" i="6"/>
  <c r="B34" i="7"/>
  <c r="C33" i="4"/>
  <c r="F33" i="7" l="1"/>
  <c r="G33" i="7" s="1"/>
  <c r="F32" i="6"/>
  <c r="G32" i="6" s="1"/>
  <c r="F33" i="4"/>
  <c r="G33" i="4" s="1"/>
  <c r="C33" i="6"/>
  <c r="B34" i="6"/>
  <c r="B35" i="7"/>
  <c r="C34" i="4"/>
  <c r="F34" i="7" l="1"/>
  <c r="G34" i="7" s="1"/>
  <c r="F33" i="6"/>
  <c r="G33" i="6" s="1"/>
  <c r="F34" i="4"/>
  <c r="G34" i="4" s="1"/>
  <c r="B35" i="6"/>
  <c r="C34" i="6"/>
  <c r="B36" i="7"/>
  <c r="C35" i="4"/>
  <c r="F35" i="7" l="1"/>
  <c r="G35" i="7" s="1"/>
  <c r="F34" i="6"/>
  <c r="G34" i="6" s="1"/>
  <c r="F35" i="4"/>
  <c r="G35" i="4" s="1"/>
  <c r="B36" i="6"/>
  <c r="C35" i="6"/>
  <c r="B37" i="7"/>
  <c r="C36" i="4"/>
  <c r="F36" i="7" l="1"/>
  <c r="G36" i="7" s="1"/>
  <c r="F35" i="6"/>
  <c r="G35" i="6" s="1"/>
  <c r="F36" i="4"/>
  <c r="G36" i="4" s="1"/>
  <c r="C36" i="6"/>
  <c r="B37" i="6"/>
  <c r="B38" i="7"/>
  <c r="C37" i="4"/>
  <c r="F37" i="7" l="1"/>
  <c r="G37" i="7" s="1"/>
  <c r="F36" i="6"/>
  <c r="G36" i="6" s="1"/>
  <c r="F37" i="4"/>
  <c r="G37" i="4" s="1"/>
  <c r="C37" i="6"/>
  <c r="B38" i="6"/>
  <c r="B39" i="7"/>
  <c r="C38" i="4"/>
  <c r="F38" i="7" l="1"/>
  <c r="G38" i="7" s="1"/>
  <c r="F37" i="6"/>
  <c r="G37" i="6" s="1"/>
  <c r="F38" i="4"/>
  <c r="G38" i="4" s="1"/>
  <c r="C38" i="6"/>
  <c r="B39" i="6"/>
  <c r="B40" i="7"/>
  <c r="C39" i="4"/>
  <c r="F39" i="7" l="1"/>
  <c r="G39" i="7" s="1"/>
  <c r="F38" i="6"/>
  <c r="G38" i="6" s="1"/>
  <c r="F39" i="4"/>
  <c r="G39" i="4" s="1"/>
  <c r="C39" i="6"/>
  <c r="B40" i="6"/>
  <c r="B41" i="7"/>
  <c r="C40" i="4"/>
  <c r="F40" i="7" l="1"/>
  <c r="G40" i="7" s="1"/>
  <c r="F39" i="6"/>
  <c r="G39" i="6" s="1"/>
  <c r="F40" i="4"/>
  <c r="G40" i="4" s="1"/>
  <c r="C40" i="6"/>
  <c r="B41" i="6"/>
  <c r="B42" i="7"/>
  <c r="C41" i="4"/>
  <c r="F41" i="7" l="1"/>
  <c r="G41" i="7" s="1"/>
  <c r="F40" i="6"/>
  <c r="G40" i="6" s="1"/>
  <c r="F41" i="4"/>
  <c r="G41" i="4" s="1"/>
  <c r="C41" i="6"/>
  <c r="B42" i="6"/>
  <c r="B43" i="7"/>
  <c r="C42" i="4"/>
  <c r="F42" i="7" l="1"/>
  <c r="G42" i="7" s="1"/>
  <c r="F41" i="6"/>
  <c r="G41" i="6" s="1"/>
  <c r="F42" i="4"/>
  <c r="G42" i="4" s="1"/>
  <c r="C42" i="6"/>
  <c r="B43" i="6"/>
  <c r="B44" i="7"/>
  <c r="C43" i="4"/>
  <c r="F43" i="7" l="1"/>
  <c r="G43" i="7" s="1"/>
  <c r="F42" i="6"/>
  <c r="G42" i="6" s="1"/>
  <c r="F43" i="4"/>
  <c r="G43" i="4" s="1"/>
  <c r="B44" i="6"/>
  <c r="C43" i="6"/>
  <c r="B45" i="7"/>
  <c r="C44" i="4"/>
  <c r="F44" i="7" l="1"/>
  <c r="G44" i="7" s="1"/>
  <c r="F43" i="6"/>
  <c r="G43" i="6" s="1"/>
  <c r="F44" i="4"/>
  <c r="G44" i="4" s="1"/>
  <c r="C44" i="6"/>
  <c r="B45" i="6"/>
  <c r="B46" i="7"/>
  <c r="C45" i="4"/>
  <c r="F44" i="6" l="1"/>
  <c r="G44" i="6" s="1"/>
  <c r="F45" i="4"/>
  <c r="G45" i="4" s="1"/>
  <c r="C45" i="6"/>
  <c r="B46" i="6"/>
  <c r="F45" i="7"/>
  <c r="D50" i="7"/>
  <c r="G50" i="7" s="1"/>
  <c r="B47" i="7"/>
  <c r="C46" i="4"/>
  <c r="F46" i="7" l="1"/>
  <c r="G46" i="7" s="1"/>
  <c r="F45" i="6"/>
  <c r="G45" i="6" s="1"/>
  <c r="F46" i="4"/>
  <c r="G46" i="4" s="1"/>
  <c r="C46" i="6"/>
  <c r="B47" i="6"/>
  <c r="B48" i="7"/>
  <c r="G45" i="7"/>
  <c r="F50" i="7"/>
  <c r="K3" i="7" s="1"/>
  <c r="C47" i="4"/>
  <c r="F47" i="7" l="1"/>
  <c r="G47" i="7" s="1"/>
  <c r="F46" i="6"/>
  <c r="G46" i="6" s="1"/>
  <c r="F47" i="4"/>
  <c r="G47" i="4" s="1"/>
  <c r="B48" i="6"/>
  <c r="C47" i="6"/>
  <c r="B49" i="7"/>
  <c r="C48" i="4"/>
  <c r="F48" i="7" l="1"/>
  <c r="G48" i="7" s="1"/>
  <c r="F49" i="7"/>
  <c r="G49" i="7" s="1"/>
  <c r="I3" i="7" s="1"/>
  <c r="F47" i="6"/>
  <c r="G47" i="6" s="1"/>
  <c r="I2" i="7"/>
  <c r="F48" i="4"/>
  <c r="G48" i="4" s="1"/>
  <c r="C48" i="6"/>
  <c r="B49" i="6"/>
  <c r="C49" i="4"/>
  <c r="I4" i="7" l="1"/>
  <c r="F48" i="6"/>
  <c r="G48" i="6" s="1"/>
  <c r="C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<sst xmlns="http://schemas.openxmlformats.org/spreadsheetml/2006/main" count="4269" uniqueCount="325">
  <si>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</si>
  <si>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</si>
  <si>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</si>
  <si>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</si>
  <si>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</si>
  <si>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</si>
  <si>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</si>
  <si>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</si>
  <si>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</si>
  <si>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</si>
  <si>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</si>
  <si>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</si>
  <si>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</si>
  <si>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</si>
  <si>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</si>
  <si>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</si>
  <si>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</si>
  <si>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</si>
  <si>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</si>
  <si>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</si>
  <si>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</si>
  <si>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</si>
  <si>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</si>
  <si>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</si>
  <si>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</si>
  <si>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</si>
  <si>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</si>
  <si>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</si>
  <si>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</si>
  <si>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</si>
  <si>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</si>
  <si>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</si>
  <si>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</si>
  <si>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</si>
  <si>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</si>
  <si>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</si>
  <si>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</si>
  <si>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</si>
  <si>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</si>
  <si>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</si>
  <si>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</si>
  <si>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</si>
  <si>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</si>
  <si>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</si>
  <si>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XP</t>
  </si>
  <si>
    <t>YP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</si>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</sst>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-3000A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0.23818</c:v>
                </c:pt>
                <c:pt idx="1">
                  <c:v>0.23610999999999999</c:v>
                </c:pt>
                <c:pt idx="2">
                  <c:v>0.22048000000000001</c:v>
                </c:pt>
                <c:pt idx="3">
                  <c:v>0.18731999999999999</c:v>
                </c:pt>
                <c:pt idx="4">
                  <c:v>0.13433</c:v>
                </c:pt>
                <c:pt idx="5">
                  <c:v>6.0920000000000002E-2</c:v>
                </c:pt>
                <c:pt idx="6">
                  <c:v>-2.8910000000000002E-2</c:v>
                </c:pt>
                <c:pt idx="7">
                  <c:v>-0.12762999999999999</c:v>
                </c:pt>
                <c:pt idx="8">
                  <c:v>-0.22575999999999999</c:v>
                </c:pt>
                <c:pt idx="9">
                  <c:v>-0.31474999999999997</c:v>
                </c:pt>
                <c:pt idx="10">
                  <c:v>-0.38608999999999999</c:v>
                </c:pt>
                <c:pt idx="11">
                  <c:v>-0.43658000000000002</c:v>
                </c:pt>
                <c:pt idx="12">
                  <c:v>-0.46706999999999999</c:v>
                </c:pt>
                <c:pt idx="13">
                  <c:v>-0.47946</c:v>
                </c:pt>
                <c:pt idx="14">
                  <c:v>-0.47889999999999999</c:v>
                </c:pt>
                <c:pt idx="15">
                  <c:v>-0.46971000000000002</c:v>
                </c:pt>
                <c:pt idx="16">
                  <c:v>-0.45580999999999999</c:v>
                </c:pt>
                <c:pt idx="17">
                  <c:v>-0.44061</c:v>
                </c:pt>
                <c:pt idx="18">
                  <c:v>-0.42635000000000001</c:v>
                </c:pt>
                <c:pt idx="19">
                  <c:v>-0.41287000000000001</c:v>
                </c:pt>
                <c:pt idx="20">
                  <c:v>-0.40344000000000002</c:v>
                </c:pt>
                <c:pt idx="21">
                  <c:v>-0.39499000000000001</c:v>
                </c:pt>
                <c:pt idx="22">
                  <c:v>-0.38817000000000002</c:v>
                </c:pt>
                <c:pt idx="23">
                  <c:v>-0.38357000000000002</c:v>
                </c:pt>
                <c:pt idx="24">
                  <c:v>-0.38197999999999999</c:v>
                </c:pt>
                <c:pt idx="25">
                  <c:v>-0.38299</c:v>
                </c:pt>
                <c:pt idx="26">
                  <c:v>-0.38643</c:v>
                </c:pt>
                <c:pt idx="27">
                  <c:v>-0.39200000000000002</c:v>
                </c:pt>
                <c:pt idx="28">
                  <c:v>-0.39895000000000003</c:v>
                </c:pt>
                <c:pt idx="29">
                  <c:v>-0.40693000000000001</c:v>
                </c:pt>
                <c:pt idx="30">
                  <c:v>-0.41422999999999999</c:v>
                </c:pt>
                <c:pt idx="31">
                  <c:v>-0.41937000000000002</c:v>
                </c:pt>
                <c:pt idx="32">
                  <c:v>-0.42042000000000002</c:v>
                </c:pt>
                <c:pt idx="33">
                  <c:v>-0.41449000000000003</c:v>
                </c:pt>
                <c:pt idx="34">
                  <c:v>-0.39938000000000001</c:v>
                </c:pt>
                <c:pt idx="35">
                  <c:v>-0.37302999999999997</c:v>
                </c:pt>
                <c:pt idx="36">
                  <c:v>-0.33566000000000001</c:v>
                </c:pt>
                <c:pt idx="37">
                  <c:v>-0.28781000000000001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0.31351000000000001</c:v>
                </c:pt>
                <c:pt idx="1">
                  <c:v>0.31984000000000001</c:v>
                </c:pt>
                <c:pt idx="2">
                  <c:v>0.30817</c:v>
                </c:pt>
                <c:pt idx="3">
                  <c:v>0.27189000000000002</c:v>
                </c:pt>
                <c:pt idx="4">
                  <c:v>0.20519999999999999</c:v>
                </c:pt>
                <c:pt idx="5">
                  <c:v>0.10578</c:v>
                </c:pt>
                <c:pt idx="6">
                  <c:v>-2.1010000000000001E-2</c:v>
                </c:pt>
                <c:pt idx="7">
                  <c:v>-0.16536999999999999</c:v>
                </c:pt>
                <c:pt idx="8">
                  <c:v>-0.31048999999999999</c:v>
                </c:pt>
                <c:pt idx="9">
                  <c:v>-0.43991999999999998</c:v>
                </c:pt>
                <c:pt idx="10">
                  <c:v>-0.54188999999999998</c:v>
                </c:pt>
                <c:pt idx="11">
                  <c:v>-0.60967000000000005</c:v>
                </c:pt>
                <c:pt idx="12">
                  <c:v>-0.64441000000000004</c:v>
                </c:pt>
                <c:pt idx="13">
                  <c:v>-0.65234999999999999</c:v>
                </c:pt>
                <c:pt idx="14">
                  <c:v>-0.64283000000000001</c:v>
                </c:pt>
                <c:pt idx="15">
                  <c:v>-0.62151000000000001</c:v>
                </c:pt>
                <c:pt idx="16">
                  <c:v>-0.59779000000000004</c:v>
                </c:pt>
                <c:pt idx="17">
                  <c:v>-0.57293000000000005</c:v>
                </c:pt>
                <c:pt idx="18">
                  <c:v>-0.55096000000000001</c:v>
                </c:pt>
                <c:pt idx="19">
                  <c:v>-0.53317999999999999</c:v>
                </c:pt>
                <c:pt idx="20">
                  <c:v>-0.52083999999999997</c:v>
                </c:pt>
                <c:pt idx="21">
                  <c:v>-0.50988</c:v>
                </c:pt>
                <c:pt idx="22">
                  <c:v>-0.49811</c:v>
                </c:pt>
                <c:pt idx="23">
                  <c:v>-0.49057000000000001</c:v>
                </c:pt>
                <c:pt idx="24">
                  <c:v>-0.48774000000000001</c:v>
                </c:pt>
                <c:pt idx="25">
                  <c:v>-0.48909999999999998</c:v>
                </c:pt>
                <c:pt idx="26">
                  <c:v>-0.49384</c:v>
                </c:pt>
                <c:pt idx="27">
                  <c:v>-0.50178</c:v>
                </c:pt>
                <c:pt idx="28">
                  <c:v>-0.51232</c:v>
                </c:pt>
                <c:pt idx="29">
                  <c:v>-0.5242</c:v>
                </c:pt>
                <c:pt idx="30">
                  <c:v>-0.53739000000000003</c:v>
                </c:pt>
                <c:pt idx="31">
                  <c:v>-0.54837000000000002</c:v>
                </c:pt>
                <c:pt idx="32">
                  <c:v>-0.55413000000000001</c:v>
                </c:pt>
                <c:pt idx="33">
                  <c:v>-0.55123</c:v>
                </c:pt>
                <c:pt idx="34">
                  <c:v>-0.53480000000000005</c:v>
                </c:pt>
                <c:pt idx="35">
                  <c:v>-0.50146000000000002</c:v>
                </c:pt>
                <c:pt idx="36">
                  <c:v>-0.45151000000000002</c:v>
                </c:pt>
                <c:pt idx="37">
                  <c:v>-0.38397999999999999</c:v>
                </c:pt>
                <c:pt idx="38">
                  <c:v>-0.30413000000000001</c:v>
                </c:pt>
                <c:pt idx="39">
                  <c:v>-0.21951999999999999</c:v>
                </c:pt>
                <c:pt idx="40">
                  <c:v>-0.13672000000000001</c:v>
                </c:pt>
                <c:pt idx="41">
                  <c:v>-6.1159999999999999E-2</c:v>
                </c:pt>
                <c:pt idx="42">
                  <c:v>1.8400000000000001E-3</c:v>
                </c:pt>
                <c:pt idx="43">
                  <c:v>5.0410000000000003E-2</c:v>
                </c:pt>
                <c:pt idx="44">
                  <c:v>8.4830000000000003E-2</c:v>
                </c:pt>
                <c:pt idx="45">
                  <c:v>0.10638</c:v>
                </c:pt>
                <c:pt idx="46">
                  <c:v>0.11806999999999999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0.4128</c:v>
                </c:pt>
                <c:pt idx="1">
                  <c:v>0.43508999999999998</c:v>
                </c:pt>
                <c:pt idx="2">
                  <c:v>0.43534</c:v>
                </c:pt>
                <c:pt idx="3">
                  <c:v>0.40201999999999999</c:v>
                </c:pt>
                <c:pt idx="4">
                  <c:v>0.32307999999999998</c:v>
                </c:pt>
                <c:pt idx="5">
                  <c:v>0.19220000000000001</c:v>
                </c:pt>
                <c:pt idx="6">
                  <c:v>1.1129999999999999E-2</c:v>
                </c:pt>
                <c:pt idx="7">
                  <c:v>-0.20280999999999999</c:v>
                </c:pt>
                <c:pt idx="8">
                  <c:v>-0.42137000000000002</c:v>
                </c:pt>
                <c:pt idx="9">
                  <c:v>-0.61529999999999996</c:v>
                </c:pt>
                <c:pt idx="10">
                  <c:v>-0.76302000000000003</c:v>
                </c:pt>
                <c:pt idx="11">
                  <c:v>-0.85331999999999997</c:v>
                </c:pt>
                <c:pt idx="12">
                  <c:v>-0.89151000000000002</c:v>
                </c:pt>
                <c:pt idx="13">
                  <c:v>-0.89124000000000003</c:v>
                </c:pt>
                <c:pt idx="14">
                  <c:v>-0.86414999999999997</c:v>
                </c:pt>
                <c:pt idx="15">
                  <c:v>-0.82596000000000003</c:v>
                </c:pt>
                <c:pt idx="16">
                  <c:v>-0.78515999999999997</c:v>
                </c:pt>
                <c:pt idx="17">
                  <c:v>-0.74687000000000003</c:v>
                </c:pt>
                <c:pt idx="18">
                  <c:v>-0.71408000000000005</c:v>
                </c:pt>
                <c:pt idx="19">
                  <c:v>-0.68955999999999995</c:v>
                </c:pt>
                <c:pt idx="20">
                  <c:v>-0.67474999999999996</c:v>
                </c:pt>
                <c:pt idx="21">
                  <c:v>-0.66103000000000001</c:v>
                </c:pt>
                <c:pt idx="22">
                  <c:v>-0.64249000000000001</c:v>
                </c:pt>
                <c:pt idx="23">
                  <c:v>-0.63109000000000004</c:v>
                </c:pt>
                <c:pt idx="24">
                  <c:v>-0.62683</c:v>
                </c:pt>
                <c:pt idx="25">
                  <c:v>-0.62853999999999999</c:v>
                </c:pt>
                <c:pt idx="26">
                  <c:v>-0.63499000000000005</c:v>
                </c:pt>
                <c:pt idx="27">
                  <c:v>-0.64617999999999998</c:v>
                </c:pt>
                <c:pt idx="28">
                  <c:v>-0.66132999999999997</c:v>
                </c:pt>
                <c:pt idx="29">
                  <c:v>-0.68006</c:v>
                </c:pt>
                <c:pt idx="30">
                  <c:v>-0.70086999999999999</c:v>
                </c:pt>
                <c:pt idx="31">
                  <c:v>-0.72001000000000004</c:v>
                </c:pt>
                <c:pt idx="32">
                  <c:v>-0.73577999999999999</c:v>
                </c:pt>
                <c:pt idx="33">
                  <c:v>-0.73855000000000004</c:v>
                </c:pt>
                <c:pt idx="34">
                  <c:v>-0.72284999999999999</c:v>
                </c:pt>
                <c:pt idx="35">
                  <c:v>-0.68047999999999997</c:v>
                </c:pt>
                <c:pt idx="36">
                  <c:v>-0.61141000000000001</c:v>
                </c:pt>
                <c:pt idx="37">
                  <c:v>-0.51566000000000001</c:v>
                </c:pt>
                <c:pt idx="38">
                  <c:v>-0.4002</c:v>
                </c:pt>
                <c:pt idx="39">
                  <c:v>-0.27837000000000001</c:v>
                </c:pt>
                <c:pt idx="40">
                  <c:v>-0.15969</c:v>
                </c:pt>
                <c:pt idx="41">
                  <c:v>-5.4780000000000002E-2</c:v>
                </c:pt>
                <c:pt idx="42">
                  <c:v>2.852E-2</c:v>
                </c:pt>
                <c:pt idx="43">
                  <c:v>8.9760000000000006E-2</c:v>
                </c:pt>
                <c:pt idx="44">
                  <c:v>0.12961</c:v>
                </c:pt>
                <c:pt idx="45">
                  <c:v>0.15196000000000001</c:v>
                </c:pt>
                <c:pt idx="46">
                  <c:v>0.16105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0.54071000000000002</c:v>
                </c:pt>
                <c:pt idx="1">
                  <c:v>0.59319</c:v>
                </c:pt>
                <c:pt idx="2">
                  <c:v>0.62016000000000004</c:v>
                </c:pt>
                <c:pt idx="3">
                  <c:v>0.60370999999999997</c:v>
                </c:pt>
                <c:pt idx="4">
                  <c:v>0.52297000000000005</c:v>
                </c:pt>
                <c:pt idx="5">
                  <c:v>0.35971999999999998</c:v>
                </c:pt>
                <c:pt idx="6">
                  <c:v>0.1057</c:v>
                </c:pt>
                <c:pt idx="7">
                  <c:v>-0.21357999999999999</c:v>
                </c:pt>
                <c:pt idx="8">
                  <c:v>-0.55096999999999996</c:v>
                </c:pt>
                <c:pt idx="9">
                  <c:v>-0.85114000000000001</c:v>
                </c:pt>
                <c:pt idx="10">
                  <c:v>-1.0698099999999999</c:v>
                </c:pt>
                <c:pt idx="11">
                  <c:v>-1.1911700000000001</c:v>
                </c:pt>
                <c:pt idx="12">
                  <c:v>-1.23017</c:v>
                </c:pt>
                <c:pt idx="13">
                  <c:v>-1.2080299999999999</c:v>
                </c:pt>
                <c:pt idx="14">
                  <c:v>-1.1546700000000001</c:v>
                </c:pt>
                <c:pt idx="15">
                  <c:v>-1.0886499999999999</c:v>
                </c:pt>
                <c:pt idx="16">
                  <c:v>-1.0246299999999999</c:v>
                </c:pt>
                <c:pt idx="17">
                  <c:v>-0.96833000000000002</c:v>
                </c:pt>
                <c:pt idx="18">
                  <c:v>-0.92201</c:v>
                </c:pt>
                <c:pt idx="19">
                  <c:v>-0.88775999999999999</c:v>
                </c:pt>
                <c:pt idx="20">
                  <c:v>-0.86631999999999998</c:v>
                </c:pt>
                <c:pt idx="21">
                  <c:v>-0.84765999999999997</c:v>
                </c:pt>
                <c:pt idx="22">
                  <c:v>-0.82648999999999995</c:v>
                </c:pt>
                <c:pt idx="23">
                  <c:v>-0.81240999999999997</c:v>
                </c:pt>
                <c:pt idx="24">
                  <c:v>-0.8075</c:v>
                </c:pt>
                <c:pt idx="25">
                  <c:v>-0.80947999999999998</c:v>
                </c:pt>
                <c:pt idx="26">
                  <c:v>-0.81864000000000003</c:v>
                </c:pt>
                <c:pt idx="27">
                  <c:v>-0.83294999999999997</c:v>
                </c:pt>
                <c:pt idx="28">
                  <c:v>-0.85479000000000005</c:v>
                </c:pt>
                <c:pt idx="29">
                  <c:v>-0.88197000000000003</c:v>
                </c:pt>
                <c:pt idx="30">
                  <c:v>-0.91498999999999997</c:v>
                </c:pt>
                <c:pt idx="31">
                  <c:v>-0.95157000000000003</c:v>
                </c:pt>
                <c:pt idx="32">
                  <c:v>-0.97936000000000001</c:v>
                </c:pt>
                <c:pt idx="33">
                  <c:v>-0.99294000000000004</c:v>
                </c:pt>
                <c:pt idx="34">
                  <c:v>-0.98072000000000004</c:v>
                </c:pt>
                <c:pt idx="35">
                  <c:v>-0.92956000000000005</c:v>
                </c:pt>
                <c:pt idx="36">
                  <c:v>-0.83394000000000001</c:v>
                </c:pt>
                <c:pt idx="37">
                  <c:v>-0.69449000000000005</c:v>
                </c:pt>
                <c:pt idx="38">
                  <c:v>-0.52541000000000004</c:v>
                </c:pt>
                <c:pt idx="39">
                  <c:v>-0.34512999999999999</c:v>
                </c:pt>
                <c:pt idx="40">
                  <c:v>-0.17527999999999999</c:v>
                </c:pt>
                <c:pt idx="41">
                  <c:v>-2.8969999999999999E-2</c:v>
                </c:pt>
                <c:pt idx="42">
                  <c:v>7.9799999999999996E-2</c:v>
                </c:pt>
                <c:pt idx="43">
                  <c:v>0.15445</c:v>
                </c:pt>
                <c:pt idx="44">
                  <c:v>0.1976</c:v>
                </c:pt>
                <c:pt idx="45">
                  <c:v>0.21662999999999999</c:v>
                </c:pt>
                <c:pt idx="46">
                  <c:v>0.21923999999999999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0.70101999999999998</c:v>
                </c:pt>
                <c:pt idx="1">
                  <c:v>0.80303000000000002</c:v>
                </c:pt>
                <c:pt idx="2">
                  <c:v>0.87914000000000003</c:v>
                </c:pt>
                <c:pt idx="3">
                  <c:v>0.91039000000000003</c:v>
                </c:pt>
                <c:pt idx="4">
                  <c:v>0.85841000000000001</c:v>
                </c:pt>
                <c:pt idx="5">
                  <c:v>0.68576999999999999</c:v>
                </c:pt>
                <c:pt idx="6">
                  <c:v>0.35558000000000001</c:v>
                </c:pt>
                <c:pt idx="7">
                  <c:v>-0.11538</c:v>
                </c:pt>
                <c:pt idx="8">
                  <c:v>-0.64719000000000004</c:v>
                </c:pt>
                <c:pt idx="9">
                  <c:v>-1.1268899999999999</c:v>
                </c:pt>
                <c:pt idx="10">
                  <c:v>-1.46434</c:v>
                </c:pt>
                <c:pt idx="11">
                  <c:v>-1.6317900000000001</c:v>
                </c:pt>
                <c:pt idx="12">
                  <c:v>-1.66178</c:v>
                </c:pt>
                <c:pt idx="13">
                  <c:v>-1.60215</c:v>
                </c:pt>
                <c:pt idx="14">
                  <c:v>-1.5041800000000001</c:v>
                </c:pt>
                <c:pt idx="15">
                  <c:v>-1.3983399999999999</c:v>
                </c:pt>
                <c:pt idx="16">
                  <c:v>-1.3027599999999999</c:v>
                </c:pt>
                <c:pt idx="17">
                  <c:v>-1.2260599999999999</c:v>
                </c:pt>
                <c:pt idx="18">
                  <c:v>-1.1643300000000001</c:v>
                </c:pt>
                <c:pt idx="23">
                  <c:v>-1.03302</c:v>
                </c:pt>
                <c:pt idx="24">
                  <c:v>-1.0282199999999999</c:v>
                </c:pt>
                <c:pt idx="25">
                  <c:v>-1.0317499999999999</c:v>
                </c:pt>
                <c:pt idx="26">
                  <c:v>-1.04522</c:v>
                </c:pt>
                <c:pt idx="27">
                  <c:v>-1.0704800000000001</c:v>
                </c:pt>
                <c:pt idx="28">
                  <c:v>-1.0977300000000001</c:v>
                </c:pt>
                <c:pt idx="29">
                  <c:v>-1.135</c:v>
                </c:pt>
                <c:pt idx="30">
                  <c:v>-1.18329</c:v>
                </c:pt>
                <c:pt idx="31">
                  <c:v>-1.2412700000000001</c:v>
                </c:pt>
                <c:pt idx="32">
                  <c:v>-1.29583</c:v>
                </c:pt>
                <c:pt idx="33">
                  <c:v>-1.33416</c:v>
                </c:pt>
                <c:pt idx="34">
                  <c:v>-1.3358099999999999</c:v>
                </c:pt>
                <c:pt idx="35">
                  <c:v>-1.27382</c:v>
                </c:pt>
                <c:pt idx="36">
                  <c:v>-1.14018</c:v>
                </c:pt>
                <c:pt idx="37">
                  <c:v>-0.93542000000000003</c:v>
                </c:pt>
                <c:pt idx="38">
                  <c:v>-0.67776999999999998</c:v>
                </c:pt>
                <c:pt idx="39">
                  <c:v>-0.40877999999999998</c:v>
                </c:pt>
                <c:pt idx="40">
                  <c:v>-0.16219</c:v>
                </c:pt>
                <c:pt idx="41">
                  <c:v>3.6380000000000003E-2</c:v>
                </c:pt>
                <c:pt idx="42">
                  <c:v>0.17515</c:v>
                </c:pt>
                <c:pt idx="43">
                  <c:v>0.25968999999999998</c:v>
                </c:pt>
                <c:pt idx="44">
                  <c:v>0.29857</c:v>
                </c:pt>
                <c:pt idx="45">
                  <c:v>0.30754999999999999</c:v>
                </c:pt>
                <c:pt idx="46">
                  <c:v>0.29637000000000002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0.89098999999999995</c:v>
                </c:pt>
                <c:pt idx="1">
                  <c:v>1.0569200000000001</c:v>
                </c:pt>
                <c:pt idx="2">
                  <c:v>1.2123900000000001</c:v>
                </c:pt>
                <c:pt idx="3">
                  <c:v>1.33826</c:v>
                </c:pt>
                <c:pt idx="4">
                  <c:v>1.4007799999999999</c:v>
                </c:pt>
                <c:pt idx="5">
                  <c:v>1.31575</c:v>
                </c:pt>
                <c:pt idx="6">
                  <c:v>0.98814999999999997</c:v>
                </c:pt>
                <c:pt idx="7">
                  <c:v>0.36636999999999997</c:v>
                </c:pt>
                <c:pt idx="8">
                  <c:v>-0.46588000000000002</c:v>
                </c:pt>
                <c:pt idx="9">
                  <c:v>-1.2726200000000001</c:v>
                </c:pt>
                <c:pt idx="10">
                  <c:v>-1.83633</c:v>
                </c:pt>
                <c:pt idx="11">
                  <c:v>-2.08439</c:v>
                </c:pt>
                <c:pt idx="12">
                  <c:v>-2.0913499999999998</c:v>
                </c:pt>
                <c:pt idx="13">
                  <c:v>-1.96912</c:v>
                </c:pt>
                <c:pt idx="14">
                  <c:v>-1.8044100000000001</c:v>
                </c:pt>
                <c:pt idx="15">
                  <c:v>-1.6520900000000001</c:v>
                </c:pt>
                <c:pt idx="16">
                  <c:v>-1.5246500000000001</c:v>
                </c:pt>
                <c:pt idx="17">
                  <c:v>-1.42974</c:v>
                </c:pt>
                <c:pt idx="18">
                  <c:v>-1.3625799999999999</c:v>
                </c:pt>
                <c:pt idx="23">
                  <c:v>-1.23932</c:v>
                </c:pt>
                <c:pt idx="24">
                  <c:v>-1.23942</c:v>
                </c:pt>
                <c:pt idx="25">
                  <c:v>-1.2472399999999999</c:v>
                </c:pt>
                <c:pt idx="26">
                  <c:v>-1.2665999999999999</c:v>
                </c:pt>
                <c:pt idx="27">
                  <c:v>-1.30254</c:v>
                </c:pt>
                <c:pt idx="28">
                  <c:v>-1.3528</c:v>
                </c:pt>
                <c:pt idx="29">
                  <c:v>-1.41133</c:v>
                </c:pt>
                <c:pt idx="30">
                  <c:v>-1.4833499999999999</c:v>
                </c:pt>
                <c:pt idx="31">
                  <c:v>-1.57446</c:v>
                </c:pt>
                <c:pt idx="32">
                  <c:v>-1.6753800000000001</c:v>
                </c:pt>
                <c:pt idx="33">
                  <c:v>-1.7616400000000001</c:v>
                </c:pt>
                <c:pt idx="34">
                  <c:v>-1.7946299999999999</c:v>
                </c:pt>
                <c:pt idx="35">
                  <c:v>-1.73167</c:v>
                </c:pt>
                <c:pt idx="36">
                  <c:v>-1.5433600000000001</c:v>
                </c:pt>
                <c:pt idx="37">
                  <c:v>-1.2322200000000001</c:v>
                </c:pt>
                <c:pt idx="38">
                  <c:v>-0.83692</c:v>
                </c:pt>
                <c:pt idx="39">
                  <c:v>-0.43115999999999999</c:v>
                </c:pt>
                <c:pt idx="40">
                  <c:v>-7.5999999999999998E-2</c:v>
                </c:pt>
                <c:pt idx="41">
                  <c:v>0.18598999999999999</c:v>
                </c:pt>
                <c:pt idx="42">
                  <c:v>0.34634999999999999</c:v>
                </c:pt>
                <c:pt idx="43">
                  <c:v>0.42398000000000002</c:v>
                </c:pt>
                <c:pt idx="44">
                  <c:v>0.44423000000000001</c:v>
                </c:pt>
                <c:pt idx="45">
                  <c:v>0.42964999999999998</c:v>
                </c:pt>
                <c:pt idx="46">
                  <c:v>0.39557999999999999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20000"/>
        <c:axId val="88254336"/>
      </c:scatterChart>
      <c:valAx>
        <c:axId val="8792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4336"/>
        <c:crosses val="autoZero"/>
        <c:crossBetween val="midCat"/>
      </c:valAx>
      <c:valAx>
        <c:axId val="8825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9200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948.19043901834004</c:v>
                </c:pt>
                <c:pt idx="1">
                  <c:v>1123.8565339698</c:v>
                </c:pt>
                <c:pt idx="2">
                  <c:v>1302.7668067372599</c:v>
                </c:pt>
                <c:pt idx="3">
                  <c:v>1470.7336089592</c:v>
                </c:pt>
                <c:pt idx="4">
                  <c:v>1578.02563236064</c:v>
                </c:pt>
                <c:pt idx="5">
                  <c:v>1559.7755099768301</c:v>
                </c:pt>
                <c:pt idx="6">
                  <c:v>1324.9649297646599</c:v>
                </c:pt>
                <c:pt idx="7">
                  <c:v>784.01043670432205</c:v>
                </c:pt>
                <c:pt idx="8">
                  <c:v>-20.6882339995345</c:v>
                </c:pt>
                <c:pt idx="9">
                  <c:v>-875.36438983032804</c:v>
                </c:pt>
                <c:pt idx="10">
                  <c:v>-1565.65068052743</c:v>
                </c:pt>
                <c:pt idx="11">
                  <c:v>-1950.2651640824399</c:v>
                </c:pt>
                <c:pt idx="12">
                  <c:v>-2037.1832134471599</c:v>
                </c:pt>
                <c:pt idx="13">
                  <c:v>-1950.8521682125099</c:v>
                </c:pt>
                <c:pt idx="14">
                  <c:v>-1808.08680475296</c:v>
                </c:pt>
                <c:pt idx="15">
                  <c:v>-1675.5474765430099</c:v>
                </c:pt>
                <c:pt idx="16">
                  <c:v>-1564.3306151102599</c:v>
                </c:pt>
                <c:pt idx="17">
                  <c:v>-1473.7957563694099</c:v>
                </c:pt>
                <c:pt idx="18">
                  <c:v>-1405.5604907144</c:v>
                </c:pt>
                <c:pt idx="23">
                  <c:v>-1288.4416182944899</c:v>
                </c:pt>
                <c:pt idx="24">
                  <c:v>-1295.9901059102399</c:v>
                </c:pt>
                <c:pt idx="25">
                  <c:v>-1314.48996849676</c:v>
                </c:pt>
                <c:pt idx="26">
                  <c:v>-1342.9659346610799</c:v>
                </c:pt>
                <c:pt idx="27">
                  <c:v>-1384.6579837413899</c:v>
                </c:pt>
                <c:pt idx="28">
                  <c:v>-1441.42068436367</c:v>
                </c:pt>
                <c:pt idx="29">
                  <c:v>-1512.4430727582001</c:v>
                </c:pt>
                <c:pt idx="30">
                  <c:v>-1595.8102532754599</c:v>
                </c:pt>
                <c:pt idx="31">
                  <c:v>-1683.7126477116101</c:v>
                </c:pt>
                <c:pt idx="32">
                  <c:v>-1758.80663628757</c:v>
                </c:pt>
                <c:pt idx="33">
                  <c:v>-1790.2716165910399</c:v>
                </c:pt>
                <c:pt idx="34">
                  <c:v>-1733.4510923179701</c:v>
                </c:pt>
                <c:pt idx="35">
                  <c:v>-1551.72632899476</c:v>
                </c:pt>
                <c:pt idx="36">
                  <c:v>-1244.6893330861801</c:v>
                </c:pt>
                <c:pt idx="37">
                  <c:v>-844.31133688664795</c:v>
                </c:pt>
                <c:pt idx="38">
                  <c:v>-410.29917557584298</c:v>
                </c:pt>
                <c:pt idx="39">
                  <c:v>-30.119747726687599</c:v>
                </c:pt>
                <c:pt idx="40">
                  <c:v>252.646535188825</c:v>
                </c:pt>
                <c:pt idx="41">
                  <c:v>430.72168048200001</c:v>
                </c:pt>
                <c:pt idx="42">
                  <c:v>514.11188144305697</c:v>
                </c:pt>
                <c:pt idx="43">
                  <c:v>532.84151689928296</c:v>
                </c:pt>
                <c:pt idx="44">
                  <c:v>511.99960572054101</c:v>
                </c:pt>
                <c:pt idx="45">
                  <c:v>469.58023162942601</c:v>
                </c:pt>
                <c:pt idx="46">
                  <c:v>419.56647110492901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890.9899999999999</c:v>
                </c:pt>
                <c:pt idx="1">
                  <c:v>1056.92</c:v>
                </c:pt>
                <c:pt idx="2">
                  <c:v>1212.3900000000001</c:v>
                </c:pt>
                <c:pt idx="3">
                  <c:v>1338.26</c:v>
                </c:pt>
                <c:pt idx="4">
                  <c:v>1400.78</c:v>
                </c:pt>
                <c:pt idx="5">
                  <c:v>1315.75</c:v>
                </c:pt>
                <c:pt idx="6">
                  <c:v>988.15</c:v>
                </c:pt>
                <c:pt idx="7">
                  <c:v>366.36999999999995</c:v>
                </c:pt>
                <c:pt idx="8">
                  <c:v>-465.88</c:v>
                </c:pt>
                <c:pt idx="9">
                  <c:v>-1272.6200000000001</c:v>
                </c:pt>
                <c:pt idx="10">
                  <c:v>-1836.33</c:v>
                </c:pt>
                <c:pt idx="11">
                  <c:v>-2084.39</c:v>
                </c:pt>
                <c:pt idx="12">
                  <c:v>-2091.35</c:v>
                </c:pt>
                <c:pt idx="13">
                  <c:v>-1969.12</c:v>
                </c:pt>
                <c:pt idx="14">
                  <c:v>-1804.41</c:v>
                </c:pt>
                <c:pt idx="15">
                  <c:v>-1652.0900000000001</c:v>
                </c:pt>
                <c:pt idx="16">
                  <c:v>-1524.65</c:v>
                </c:pt>
                <c:pt idx="17">
                  <c:v>-1429.74</c:v>
                </c:pt>
                <c:pt idx="18">
                  <c:v>-1362.58</c:v>
                </c:pt>
                <c:pt idx="23">
                  <c:v>-1239.32</c:v>
                </c:pt>
                <c:pt idx="24">
                  <c:v>-1239.42</c:v>
                </c:pt>
                <c:pt idx="25">
                  <c:v>-1247.24</c:v>
                </c:pt>
                <c:pt idx="26">
                  <c:v>-1266.5999999999999</c:v>
                </c:pt>
                <c:pt idx="27">
                  <c:v>-1302.54</c:v>
                </c:pt>
                <c:pt idx="28">
                  <c:v>-1352.8</c:v>
                </c:pt>
                <c:pt idx="29">
                  <c:v>-1411.33</c:v>
                </c:pt>
                <c:pt idx="30">
                  <c:v>-1483.35</c:v>
                </c:pt>
                <c:pt idx="31">
                  <c:v>-1574.46</c:v>
                </c:pt>
                <c:pt idx="32">
                  <c:v>-1675.38</c:v>
                </c:pt>
                <c:pt idx="33">
                  <c:v>-1761.64</c:v>
                </c:pt>
                <c:pt idx="34">
                  <c:v>-1794.6299999999999</c:v>
                </c:pt>
                <c:pt idx="35">
                  <c:v>-1731.67</c:v>
                </c:pt>
                <c:pt idx="36">
                  <c:v>-1543.3600000000001</c:v>
                </c:pt>
                <c:pt idx="37">
                  <c:v>-1232.22</c:v>
                </c:pt>
                <c:pt idx="38">
                  <c:v>-836.92</c:v>
                </c:pt>
                <c:pt idx="39">
                  <c:v>-431.15999999999997</c:v>
                </c:pt>
                <c:pt idx="40">
                  <c:v>-76</c:v>
                </c:pt>
                <c:pt idx="41">
                  <c:v>185.98999999999998</c:v>
                </c:pt>
                <c:pt idx="42">
                  <c:v>346.34999999999997</c:v>
                </c:pt>
                <c:pt idx="43">
                  <c:v>423.98</c:v>
                </c:pt>
                <c:pt idx="44">
                  <c:v>444.23</c:v>
                </c:pt>
                <c:pt idx="45">
                  <c:v>429.65</c:v>
                </c:pt>
                <c:pt idx="46">
                  <c:v>395.58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5312"/>
        <c:axId val="1098960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-57.200439018340148</c:v>
                </c:pt>
                <c:pt idx="1">
                  <c:v>-66.936533969799939</c:v>
                </c:pt>
                <c:pt idx="2">
                  <c:v>-90.376806737259813</c:v>
                </c:pt>
                <c:pt idx="3">
                  <c:v>-132.47360895919996</c:v>
                </c:pt>
                <c:pt idx="4">
                  <c:v>-177.24563236064</c:v>
                </c:pt>
                <c:pt idx="5">
                  <c:v>-244.02550997683011</c:v>
                </c:pt>
                <c:pt idx="6">
                  <c:v>-336.81492976465995</c:v>
                </c:pt>
                <c:pt idx="7">
                  <c:v>-417.6404367043221</c:v>
                </c:pt>
                <c:pt idx="8">
                  <c:v>-445.19176600046552</c:v>
                </c:pt>
                <c:pt idx="9">
                  <c:v>-397.25561016967208</c:v>
                </c:pt>
                <c:pt idx="10">
                  <c:v>-270.67931947256989</c:v>
                </c:pt>
                <c:pt idx="11">
                  <c:v>-134.12483591755995</c:v>
                </c:pt>
                <c:pt idx="12">
                  <c:v>-54.166786552839994</c:v>
                </c:pt>
                <c:pt idx="13">
                  <c:v>-18.267831787489968</c:v>
                </c:pt>
                <c:pt idx="14">
                  <c:v>3.6768047529599244</c:v>
                </c:pt>
                <c:pt idx="15">
                  <c:v>23.457476543009761</c:v>
                </c:pt>
                <c:pt idx="16">
                  <c:v>39.680615110259851</c:v>
                </c:pt>
                <c:pt idx="17">
                  <c:v>44.055756369409892</c:v>
                </c:pt>
                <c:pt idx="18">
                  <c:v>42.980490714400048</c:v>
                </c:pt>
                <c:pt idx="23">
                  <c:v>49.121618294489963</c:v>
                </c:pt>
                <c:pt idx="24">
                  <c:v>56.570105910239818</c:v>
                </c:pt>
                <c:pt idx="25">
                  <c:v>67.249968496759948</c:v>
                </c:pt>
                <c:pt idx="26">
                  <c:v>76.365934661080018</c:v>
                </c:pt>
                <c:pt idx="27">
                  <c:v>82.117983741389935</c:v>
                </c:pt>
                <c:pt idx="28">
                  <c:v>88.62068436367008</c:v>
                </c:pt>
                <c:pt idx="29">
                  <c:v>101.11307275820013</c:v>
                </c:pt>
                <c:pt idx="30">
                  <c:v>112.46025327545999</c:v>
                </c:pt>
                <c:pt idx="31">
                  <c:v>109.25264771161005</c:v>
                </c:pt>
                <c:pt idx="32">
                  <c:v>83.426636287569863</c:v>
                </c:pt>
                <c:pt idx="33">
                  <c:v>28.631616591039801</c:v>
                </c:pt>
                <c:pt idx="34">
                  <c:v>-61.178907682029831</c:v>
                </c:pt>
                <c:pt idx="35">
                  <c:v>-179.94367100524005</c:v>
                </c:pt>
                <c:pt idx="36">
                  <c:v>-298.67066691382001</c:v>
                </c:pt>
                <c:pt idx="37">
                  <c:v>-387.90866311335208</c:v>
                </c:pt>
                <c:pt idx="38">
                  <c:v>-426.62082442415698</c:v>
                </c:pt>
                <c:pt idx="39">
                  <c:v>-401.04025227331238</c:v>
                </c:pt>
                <c:pt idx="40">
                  <c:v>-328.646535188825</c:v>
                </c:pt>
                <c:pt idx="41">
                  <c:v>-244.73168048200003</c:v>
                </c:pt>
                <c:pt idx="42">
                  <c:v>-167.76188144305701</c:v>
                </c:pt>
                <c:pt idx="43">
                  <c:v>-108.86151689928295</c:v>
                </c:pt>
                <c:pt idx="44">
                  <c:v>-67.769605720540994</c:v>
                </c:pt>
                <c:pt idx="45">
                  <c:v>-39.930231629426032</c:v>
                </c:pt>
                <c:pt idx="46">
                  <c:v>-23.986471104929024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-6.4198744114232653</c:v>
                </c:pt>
                <c:pt idx="1">
                  <c:v>-6.3331693950157</c:v>
                </c:pt>
                <c:pt idx="2">
                  <c:v>-7.4544335351875057</c:v>
                </c:pt>
                <c:pt idx="3">
                  <c:v>-9.8989440735880905</c:v>
                </c:pt>
                <c:pt idx="4">
                  <c:v>-12.65335258646183</c:v>
                </c:pt>
                <c:pt idx="5">
                  <c:v>-18.54649515309368</c:v>
                </c:pt>
                <c:pt idx="6">
                  <c:v>-34.085405026024382</c:v>
                </c:pt>
                <c:pt idx="7">
                  <c:v>-113.9941689287666</c:v>
                </c:pt>
                <c:pt idx="8">
                  <c:v>95.559321284550862</c:v>
                </c:pt>
                <c:pt idx="9">
                  <c:v>31.215571825813836</c:v>
                </c:pt>
                <c:pt idx="10">
                  <c:v>14.740232935941247</c:v>
                </c:pt>
                <c:pt idx="11">
                  <c:v>6.4347284297832914</c:v>
                </c:pt>
                <c:pt idx="12">
                  <c:v>2.5900392833738972</c:v>
                </c:pt>
                <c:pt idx="13">
                  <c:v>0.92771551695630372</c:v>
                </c:pt>
                <c:pt idx="14">
                  <c:v>-0.2037676998553502</c:v>
                </c:pt>
                <c:pt idx="15">
                  <c:v>-1.4198667471511697</c:v>
                </c:pt>
                <c:pt idx="16">
                  <c:v>-2.602604867363647</c:v>
                </c:pt>
                <c:pt idx="17">
                  <c:v>-3.0813823750758802</c:v>
                </c:pt>
                <c:pt idx="18">
                  <c:v>-3.1543462192605238</c:v>
                </c:pt>
                <c:pt idx="23">
                  <c:v>-3.9635944142344162</c:v>
                </c:pt>
                <c:pt idx="24">
                  <c:v>-4.5642402018879649</c:v>
                </c:pt>
                <c:pt idx="25">
                  <c:v>-5.3919028011256813</c:v>
                </c:pt>
                <c:pt idx="26">
                  <c:v>-6.0292069051855375</c:v>
                </c:pt>
                <c:pt idx="27">
                  <c:v>-6.304450054615593</c:v>
                </c:pt>
                <c:pt idx="28">
                  <c:v>-6.5509080694611237</c:v>
                </c:pt>
                <c:pt idx="29">
                  <c:v>-7.1643820196693992</c:v>
                </c:pt>
                <c:pt idx="30">
                  <c:v>-7.5815049230094038</c:v>
                </c:pt>
                <c:pt idx="31">
                  <c:v>-6.9390551498043811</c:v>
                </c:pt>
                <c:pt idx="32">
                  <c:v>-4.9795650113747243</c:v>
                </c:pt>
                <c:pt idx="33">
                  <c:v>-1.6252819299652481</c:v>
                </c:pt>
                <c:pt idx="34">
                  <c:v>3.4089983830666957</c:v>
                </c:pt>
                <c:pt idx="35">
                  <c:v>10.391337322078689</c:v>
                </c:pt>
                <c:pt idx="36">
                  <c:v>19.351976655726467</c:v>
                </c:pt>
                <c:pt idx="37">
                  <c:v>31.480471272447456</c:v>
                </c:pt>
                <c:pt idx="38">
                  <c:v>50.975102091497035</c:v>
                </c:pt>
                <c:pt idx="39">
                  <c:v>93.014252776999811</c:v>
                </c:pt>
                <c:pt idx="40">
                  <c:v>432.42965156424339</c:v>
                </c:pt>
                <c:pt idx="41">
                  <c:v>-131.58324667025113</c:v>
                </c:pt>
                <c:pt idx="42">
                  <c:v>-48.437095840351382</c:v>
                </c:pt>
                <c:pt idx="43">
                  <c:v>-25.676097197811909</c:v>
                </c:pt>
                <c:pt idx="44">
                  <c:v>-15.255522076523645</c:v>
                </c:pt>
                <c:pt idx="45">
                  <c:v>-9.2936649899746389</c:v>
                </c:pt>
                <c:pt idx="46">
                  <c:v>-6.0636207859166351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160"/>
        <c:axId val="113485696"/>
      </c:scatterChart>
      <c:valAx>
        <c:axId val="10988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896064"/>
        <c:crosses val="autoZero"/>
        <c:crossBetween val="midCat"/>
      </c:valAx>
      <c:valAx>
        <c:axId val="10989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885312"/>
        <c:crosses val="autoZero"/>
        <c:crossBetween val="midCat"/>
      </c:valAx>
      <c:valAx>
        <c:axId val="1134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85696"/>
        <c:crosses val="autoZero"/>
        <c:crossBetween val="midCat"/>
      </c:valAx>
      <c:valAx>
        <c:axId val="113485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8416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749.227133498081</c:v>
                </c:pt>
                <c:pt idx="1">
                  <c:v>855.04076248736305</c:v>
                </c:pt>
                <c:pt idx="2">
                  <c:v>947.58669538237905</c:v>
                </c:pt>
                <c:pt idx="3">
                  <c:v>1003.30992354594</c:v>
                </c:pt>
                <c:pt idx="4">
                  <c:v>985.96377048567797</c:v>
                </c:pt>
                <c:pt idx="5">
                  <c:v>848.45795219995603</c:v>
                </c:pt>
                <c:pt idx="6">
                  <c:v>550.88388194224694</c:v>
                </c:pt>
                <c:pt idx="7">
                  <c:v>96.875628474334604</c:v>
                </c:pt>
                <c:pt idx="8">
                  <c:v>-449.36367351694901</c:v>
                </c:pt>
                <c:pt idx="9">
                  <c:v>-964.91361081964499</c:v>
                </c:pt>
                <c:pt idx="10">
                  <c:v>-1349.4328582299499</c:v>
                </c:pt>
                <c:pt idx="11">
                  <c:v>-1568.54239286292</c:v>
                </c:pt>
                <c:pt idx="12">
                  <c:v>-1631.90327227581</c:v>
                </c:pt>
                <c:pt idx="13">
                  <c:v>-1594.1968329773899</c:v>
                </c:pt>
                <c:pt idx="14">
                  <c:v>-1510.54133062704</c:v>
                </c:pt>
                <c:pt idx="15">
                  <c:v>-1417.0361506070101</c:v>
                </c:pt>
                <c:pt idx="16">
                  <c:v>-1329.94955569438</c:v>
                </c:pt>
                <c:pt idx="17">
                  <c:v>-1256.7538762895001</c:v>
                </c:pt>
                <c:pt idx="18">
                  <c:v>-1197.25561025498</c:v>
                </c:pt>
                <c:pt idx="23">
                  <c:v>-1069.5524472183999</c:v>
                </c:pt>
                <c:pt idx="24">
                  <c:v>-1069.6269628343</c:v>
                </c:pt>
                <c:pt idx="25">
                  <c:v>-1078.8092680714201</c:v>
                </c:pt>
                <c:pt idx="26">
                  <c:v>-1096.26796085712</c:v>
                </c:pt>
                <c:pt idx="27">
                  <c:v>-1123.5075813147901</c:v>
                </c:pt>
                <c:pt idx="28">
                  <c:v>-1159.91396080871</c:v>
                </c:pt>
                <c:pt idx="29">
                  <c:v>-1205.31678708764</c:v>
                </c:pt>
                <c:pt idx="30">
                  <c:v>-1256.0983618545899</c:v>
                </c:pt>
                <c:pt idx="31">
                  <c:v>-1306.0840010213301</c:v>
                </c:pt>
                <c:pt idx="32">
                  <c:v>-1341.72002828891</c:v>
                </c:pt>
                <c:pt idx="33">
                  <c:v>-1345.56882573229</c:v>
                </c:pt>
                <c:pt idx="34">
                  <c:v>-1293.98103132918</c:v>
                </c:pt>
                <c:pt idx="35">
                  <c:v>-1168.3341853981999</c:v>
                </c:pt>
                <c:pt idx="36">
                  <c:v>-969.78471706121798</c:v>
                </c:pt>
                <c:pt idx="37">
                  <c:v>-709.22140395381803</c:v>
                </c:pt>
                <c:pt idx="38">
                  <c:v>-427.773952595634</c:v>
                </c:pt>
                <c:pt idx="39">
                  <c:v>-160.673335809794</c:v>
                </c:pt>
                <c:pt idx="40">
                  <c:v>58.556296394637499</c:v>
                </c:pt>
                <c:pt idx="41">
                  <c:v>214.20674253866301</c:v>
                </c:pt>
                <c:pt idx="42">
                  <c:v>307.80976352650902</c:v>
                </c:pt>
                <c:pt idx="43">
                  <c:v>352.40992346666098</c:v>
                </c:pt>
                <c:pt idx="44">
                  <c:v>361.46334148217301</c:v>
                </c:pt>
                <c:pt idx="45">
                  <c:v>347.84700749455499</c:v>
                </c:pt>
                <c:pt idx="46">
                  <c:v>323.11470858034102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701.02</c:v>
                </c:pt>
                <c:pt idx="1">
                  <c:v>803.03</c:v>
                </c:pt>
                <c:pt idx="2">
                  <c:v>879.14</c:v>
                </c:pt>
                <c:pt idx="3">
                  <c:v>910.39</c:v>
                </c:pt>
                <c:pt idx="4">
                  <c:v>858.41</c:v>
                </c:pt>
                <c:pt idx="5">
                  <c:v>685.77</c:v>
                </c:pt>
                <c:pt idx="6">
                  <c:v>355.58</c:v>
                </c:pt>
                <c:pt idx="7">
                  <c:v>-115.38</c:v>
                </c:pt>
                <c:pt idx="8">
                  <c:v>-647.19000000000005</c:v>
                </c:pt>
                <c:pt idx="9">
                  <c:v>-1126.8899999999999</c:v>
                </c:pt>
                <c:pt idx="10">
                  <c:v>-1464.34</c:v>
                </c:pt>
                <c:pt idx="11">
                  <c:v>-1631.79</c:v>
                </c:pt>
                <c:pt idx="12">
                  <c:v>-1661.78</c:v>
                </c:pt>
                <c:pt idx="13">
                  <c:v>-1602.1499999999999</c:v>
                </c:pt>
                <c:pt idx="14">
                  <c:v>-1504.18</c:v>
                </c:pt>
                <c:pt idx="15">
                  <c:v>-1398.34</c:v>
                </c:pt>
                <c:pt idx="16">
                  <c:v>-1302.76</c:v>
                </c:pt>
                <c:pt idx="17">
                  <c:v>-1226.06</c:v>
                </c:pt>
                <c:pt idx="18">
                  <c:v>-1164.3300000000002</c:v>
                </c:pt>
                <c:pt idx="23">
                  <c:v>-1033.02</c:v>
                </c:pt>
                <c:pt idx="24">
                  <c:v>-1028.2199999999998</c:v>
                </c:pt>
                <c:pt idx="25">
                  <c:v>-1031.75</c:v>
                </c:pt>
                <c:pt idx="26">
                  <c:v>-1045.22</c:v>
                </c:pt>
                <c:pt idx="27">
                  <c:v>-1070.48</c:v>
                </c:pt>
                <c:pt idx="28">
                  <c:v>-1097.73</c:v>
                </c:pt>
                <c:pt idx="29">
                  <c:v>-1135</c:v>
                </c:pt>
                <c:pt idx="30">
                  <c:v>-1183.29</c:v>
                </c:pt>
                <c:pt idx="31">
                  <c:v>-1241.27</c:v>
                </c:pt>
                <c:pt idx="32">
                  <c:v>-1295.83</c:v>
                </c:pt>
                <c:pt idx="33">
                  <c:v>-1334.16</c:v>
                </c:pt>
                <c:pt idx="34">
                  <c:v>-1335.81</c:v>
                </c:pt>
                <c:pt idx="35">
                  <c:v>-1273.82</c:v>
                </c:pt>
                <c:pt idx="36">
                  <c:v>-1140.18</c:v>
                </c:pt>
                <c:pt idx="37">
                  <c:v>-935.42000000000007</c:v>
                </c:pt>
                <c:pt idx="38">
                  <c:v>-677.77</c:v>
                </c:pt>
                <c:pt idx="39">
                  <c:v>-408.78</c:v>
                </c:pt>
                <c:pt idx="40">
                  <c:v>-162.19</c:v>
                </c:pt>
                <c:pt idx="41">
                  <c:v>36.380000000000003</c:v>
                </c:pt>
                <c:pt idx="42">
                  <c:v>175.15</c:v>
                </c:pt>
                <c:pt idx="43">
                  <c:v>259.69</c:v>
                </c:pt>
                <c:pt idx="44">
                  <c:v>298.57</c:v>
                </c:pt>
                <c:pt idx="45">
                  <c:v>307.55</c:v>
                </c:pt>
                <c:pt idx="46">
                  <c:v>296.37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1872"/>
        <c:axId val="1160396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-48.207133498081021</c:v>
                </c:pt>
                <c:pt idx="1">
                  <c:v>-52.010762487363081</c:v>
                </c:pt>
                <c:pt idx="2">
                  <c:v>-68.446695382379062</c:v>
                </c:pt>
                <c:pt idx="3">
                  <c:v>-92.919923545940037</c:v>
                </c:pt>
                <c:pt idx="4">
                  <c:v>-127.553770485678</c:v>
                </c:pt>
                <c:pt idx="5">
                  <c:v>-162.68795219995604</c:v>
                </c:pt>
                <c:pt idx="6">
                  <c:v>-195.30388194224696</c:v>
                </c:pt>
                <c:pt idx="7">
                  <c:v>-212.2556284743346</c:v>
                </c:pt>
                <c:pt idx="8">
                  <c:v>-197.82632648305105</c:v>
                </c:pt>
                <c:pt idx="9">
                  <c:v>-161.97638918035489</c:v>
                </c:pt>
                <c:pt idx="10">
                  <c:v>-114.90714177004998</c:v>
                </c:pt>
                <c:pt idx="11">
                  <c:v>-63.247607137079967</c:v>
                </c:pt>
                <c:pt idx="12">
                  <c:v>-29.876727724190005</c:v>
                </c:pt>
                <c:pt idx="13">
                  <c:v>-7.9531670226099322</c:v>
                </c:pt>
                <c:pt idx="14">
                  <c:v>6.3613306270399335</c:v>
                </c:pt>
                <c:pt idx="15">
                  <c:v>18.696150607010168</c:v>
                </c:pt>
                <c:pt idx="16">
                  <c:v>27.189555694380033</c:v>
                </c:pt>
                <c:pt idx="17">
                  <c:v>30.693876289500167</c:v>
                </c:pt>
                <c:pt idx="18">
                  <c:v>32.925610254979802</c:v>
                </c:pt>
                <c:pt idx="23">
                  <c:v>36.532447218399966</c:v>
                </c:pt>
                <c:pt idx="24">
                  <c:v>41.406962834300202</c:v>
                </c:pt>
                <c:pt idx="25">
                  <c:v>47.059268071420092</c:v>
                </c:pt>
                <c:pt idx="26">
                  <c:v>51.047960857119961</c:v>
                </c:pt>
                <c:pt idx="27">
                  <c:v>53.027581314790041</c:v>
                </c:pt>
                <c:pt idx="28">
                  <c:v>62.183960808710026</c:v>
                </c:pt>
                <c:pt idx="29">
                  <c:v>70.316787087640023</c:v>
                </c:pt>
                <c:pt idx="30">
                  <c:v>72.808361854589975</c:v>
                </c:pt>
                <c:pt idx="31">
                  <c:v>64.814001021330114</c:v>
                </c:pt>
                <c:pt idx="32">
                  <c:v>45.890028288910116</c:v>
                </c:pt>
                <c:pt idx="33">
                  <c:v>11.40882573228987</c:v>
                </c:pt>
                <c:pt idx="34">
                  <c:v>-41.828968670819904</c:v>
                </c:pt>
                <c:pt idx="35">
                  <c:v>-105.48581460180003</c:v>
                </c:pt>
                <c:pt idx="36">
                  <c:v>-170.39528293878209</c:v>
                </c:pt>
                <c:pt idx="37">
                  <c:v>-226.19859604618205</c:v>
                </c:pt>
                <c:pt idx="38">
                  <c:v>-249.99604740436598</c:v>
                </c:pt>
                <c:pt idx="39">
                  <c:v>-248.10666419020598</c:v>
                </c:pt>
                <c:pt idx="40">
                  <c:v>-220.74629639463751</c:v>
                </c:pt>
                <c:pt idx="41">
                  <c:v>-177.82674253866301</c:v>
                </c:pt>
                <c:pt idx="42">
                  <c:v>-132.65976352650901</c:v>
                </c:pt>
                <c:pt idx="43">
                  <c:v>-92.719923466660987</c:v>
                </c:pt>
                <c:pt idx="44">
                  <c:v>-62.893341482173014</c:v>
                </c:pt>
                <c:pt idx="45">
                  <c:v>-40.297007494554975</c:v>
                </c:pt>
                <c:pt idx="46">
                  <c:v>-26.744708580341012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-6.8767130036348494</c:v>
                </c:pt>
                <c:pt idx="1">
                  <c:v>-6.4768143764695072</c:v>
                </c:pt>
                <c:pt idx="2">
                  <c:v>-7.7856422620264194</c:v>
                </c:pt>
                <c:pt idx="3">
                  <c:v>-10.206606349579854</c:v>
                </c:pt>
                <c:pt idx="4">
                  <c:v>-14.859306215640311</c:v>
                </c:pt>
                <c:pt idx="5">
                  <c:v>-23.723398836338138</c:v>
                </c:pt>
                <c:pt idx="6">
                  <c:v>-54.925440672210748</c:v>
                </c:pt>
                <c:pt idx="7">
                  <c:v>183.96223650055001</c:v>
                </c:pt>
                <c:pt idx="8">
                  <c:v>30.566962790378565</c:v>
                </c:pt>
                <c:pt idx="9">
                  <c:v>14.373753354839861</c:v>
                </c:pt>
                <c:pt idx="10">
                  <c:v>7.8470260847924651</c:v>
                </c:pt>
                <c:pt idx="11">
                  <c:v>3.8759648690750632</c:v>
                </c:pt>
                <c:pt idx="12">
                  <c:v>1.797875033048298</c:v>
                </c:pt>
                <c:pt idx="13">
                  <c:v>0.49640589349373859</c:v>
                </c:pt>
                <c:pt idx="14">
                  <c:v>-0.42291019871557484</c:v>
                </c:pt>
                <c:pt idx="15">
                  <c:v>-1.3370246583098651</c:v>
                </c:pt>
                <c:pt idx="16">
                  <c:v>-2.0870732670929435</c:v>
                </c:pt>
                <c:pt idx="17">
                  <c:v>-2.5034562981828108</c:v>
                </c:pt>
                <c:pt idx="18">
                  <c:v>-2.8278589622340573</c:v>
                </c:pt>
                <c:pt idx="23">
                  <c:v>-3.5364704670190283</c:v>
                </c:pt>
                <c:pt idx="24">
                  <c:v>-4.0270528519480475</c:v>
                </c:pt>
                <c:pt idx="25">
                  <c:v>-4.5611115164933453</c:v>
                </c:pt>
                <c:pt idx="26">
                  <c:v>-4.8839441320602317</c:v>
                </c:pt>
                <c:pt idx="27">
                  <c:v>-4.9536265334046448</c:v>
                </c:pt>
                <c:pt idx="28">
                  <c:v>-5.6647773868537827</c:v>
                </c:pt>
                <c:pt idx="29">
                  <c:v>-6.195311637677535</c:v>
                </c:pt>
                <c:pt idx="30">
                  <c:v>-6.1530446344167515</c:v>
                </c:pt>
                <c:pt idx="31">
                  <c:v>-5.2215876498529825</c:v>
                </c:pt>
                <c:pt idx="32">
                  <c:v>-3.5413617749944142</c:v>
                </c:pt>
                <c:pt idx="33">
                  <c:v>-0.85513174823783278</c:v>
                </c:pt>
                <c:pt idx="34">
                  <c:v>3.1313561562512562</c:v>
                </c:pt>
                <c:pt idx="35">
                  <c:v>8.2810612646841815</c:v>
                </c:pt>
                <c:pt idx="36">
                  <c:v>14.94459497086268</c:v>
                </c:pt>
                <c:pt idx="37">
                  <c:v>24.181500935000539</c:v>
                </c:pt>
                <c:pt idx="38">
                  <c:v>36.88508600327043</c:v>
                </c:pt>
                <c:pt idx="39">
                  <c:v>60.694423452763345</c:v>
                </c:pt>
                <c:pt idx="40">
                  <c:v>136.10351833937821</c:v>
                </c:pt>
                <c:pt idx="41">
                  <c:v>-488.80358037015668</c:v>
                </c:pt>
                <c:pt idx="42">
                  <c:v>-75.740658593496434</c:v>
                </c:pt>
                <c:pt idx="43">
                  <c:v>-35.704079274004002</c:v>
                </c:pt>
                <c:pt idx="44">
                  <c:v>-21.064856309131198</c:v>
                </c:pt>
                <c:pt idx="45">
                  <c:v>-13.102587382394724</c:v>
                </c:pt>
                <c:pt idx="46">
                  <c:v>-9.0240944023824987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1600"/>
        <c:axId val="116092928"/>
      </c:scatterChart>
      <c:valAx>
        <c:axId val="115951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039680"/>
        <c:crosses val="autoZero"/>
        <c:crossBetween val="midCat"/>
      </c:valAx>
      <c:valAx>
        <c:axId val="116039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51872"/>
        <c:crosses val="autoZero"/>
        <c:crossBetween val="midCat"/>
      </c:valAx>
      <c:valAx>
        <c:axId val="1160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92928"/>
        <c:crosses val="autoZero"/>
        <c:crossBetween val="midCat"/>
      </c:valAx>
      <c:valAx>
        <c:axId val="116092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041600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579.052857134791</c:v>
                </c:pt>
                <c:pt idx="1">
                  <c:v>636.83740080674704</c:v>
                </c:pt>
                <c:pt idx="2">
                  <c:v>674.63451218928196</c:v>
                </c:pt>
                <c:pt idx="3">
                  <c:v>673.31629788911596</c:v>
                </c:pt>
                <c:pt idx="4">
                  <c:v>608.37809733322297</c:v>
                </c:pt>
                <c:pt idx="5">
                  <c:v>457.65376487331503</c:v>
                </c:pt>
                <c:pt idx="6">
                  <c:v>213.130223275433</c:v>
                </c:pt>
                <c:pt idx="7">
                  <c:v>-107.523770968981</c:v>
                </c:pt>
                <c:pt idx="8">
                  <c:v>-458.12584664564997</c:v>
                </c:pt>
                <c:pt idx="9">
                  <c:v>-775.63402188924397</c:v>
                </c:pt>
                <c:pt idx="10">
                  <c:v>-1018.37557221278</c:v>
                </c:pt>
                <c:pt idx="11">
                  <c:v>-1162.6627494551699</c:v>
                </c:pt>
                <c:pt idx="12">
                  <c:v>-1217.4964043582399</c:v>
                </c:pt>
                <c:pt idx="13">
                  <c:v>-1207.3867995953301</c:v>
                </c:pt>
                <c:pt idx="14">
                  <c:v>-1162.7318621638899</c:v>
                </c:pt>
                <c:pt idx="15">
                  <c:v>-1104.2421851412701</c:v>
                </c:pt>
                <c:pt idx="16">
                  <c:v>-1045.00400442881</c:v>
                </c:pt>
                <c:pt idx="17">
                  <c:v>-991.16102585168903</c:v>
                </c:pt>
                <c:pt idx="18">
                  <c:v>-945.867554939309</c:v>
                </c:pt>
                <c:pt idx="19">
                  <c:v>-910.05515284814305</c:v>
                </c:pt>
                <c:pt idx="20">
                  <c:v>-882.15455280875403</c:v>
                </c:pt>
                <c:pt idx="21">
                  <c:v>-861.72370820974902</c:v>
                </c:pt>
                <c:pt idx="22">
                  <c:v>-847.80050600823097</c:v>
                </c:pt>
                <c:pt idx="23">
                  <c:v>-840.81057212426401</c:v>
                </c:pt>
                <c:pt idx="24">
                  <c:v>-839.31484442154999</c:v>
                </c:pt>
                <c:pt idx="25">
                  <c:v>-845.17957394365101</c:v>
                </c:pt>
                <c:pt idx="26">
                  <c:v>-856.70824847405595</c:v>
                </c:pt>
                <c:pt idx="27">
                  <c:v>-875.41169783772</c:v>
                </c:pt>
                <c:pt idx="28">
                  <c:v>-899.97208333521496</c:v>
                </c:pt>
                <c:pt idx="29">
                  <c:v>-929.09437755883005</c:v>
                </c:pt>
                <c:pt idx="30">
                  <c:v>-959.76364174153002</c:v>
                </c:pt>
                <c:pt idx="31">
                  <c:v>-987.87881366617501</c:v>
                </c:pt>
                <c:pt idx="32">
                  <c:v>-1001.68645111937</c:v>
                </c:pt>
                <c:pt idx="33">
                  <c:v>-992.451829807325</c:v>
                </c:pt>
                <c:pt idx="34">
                  <c:v>-948.97319571305604</c:v>
                </c:pt>
                <c:pt idx="35">
                  <c:v>-859.96450825686497</c:v>
                </c:pt>
                <c:pt idx="36">
                  <c:v>-727.98819026308797</c:v>
                </c:pt>
                <c:pt idx="37">
                  <c:v>-555.51950721544995</c:v>
                </c:pt>
                <c:pt idx="38">
                  <c:v>-367.87064253293403</c:v>
                </c:pt>
                <c:pt idx="39">
                  <c:v>-185.76116338353401</c:v>
                </c:pt>
                <c:pt idx="40">
                  <c:v>-27.9905505655762</c:v>
                </c:pt>
                <c:pt idx="41">
                  <c:v>96.870079918250099</c:v>
                </c:pt>
                <c:pt idx="42">
                  <c:v>180.53008199528901</c:v>
                </c:pt>
                <c:pt idx="43">
                  <c:v>230.67207829746101</c:v>
                </c:pt>
                <c:pt idx="44">
                  <c:v>252.442172904806</c:v>
                </c:pt>
                <c:pt idx="45">
                  <c:v>255.59139813865499</c:v>
                </c:pt>
                <c:pt idx="46">
                  <c:v>245.82008941203301</c:v>
                </c:pt>
                <c:pt idx="47" formatCode="#,##0.0">
                  <c:v>-24279.882294069979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540.71</c:v>
                </c:pt>
                <c:pt idx="1">
                  <c:v>593.18999999999994</c:v>
                </c:pt>
                <c:pt idx="2">
                  <c:v>620.16000000000008</c:v>
                </c:pt>
                <c:pt idx="3">
                  <c:v>603.70999999999992</c:v>
                </c:pt>
                <c:pt idx="4">
                  <c:v>522.97</c:v>
                </c:pt>
                <c:pt idx="5">
                  <c:v>359.71999999999997</c:v>
                </c:pt>
                <c:pt idx="6">
                  <c:v>105.7</c:v>
                </c:pt>
                <c:pt idx="7">
                  <c:v>-213.57999999999998</c:v>
                </c:pt>
                <c:pt idx="8">
                  <c:v>-550.96999999999991</c:v>
                </c:pt>
                <c:pt idx="9">
                  <c:v>-851.14</c:v>
                </c:pt>
                <c:pt idx="10">
                  <c:v>-1069.81</c:v>
                </c:pt>
                <c:pt idx="11">
                  <c:v>-1191.17</c:v>
                </c:pt>
                <c:pt idx="12">
                  <c:v>-1230.17</c:v>
                </c:pt>
                <c:pt idx="13">
                  <c:v>-1208.03</c:v>
                </c:pt>
                <c:pt idx="14">
                  <c:v>-1154.67</c:v>
                </c:pt>
                <c:pt idx="15">
                  <c:v>-1088.6499999999999</c:v>
                </c:pt>
                <c:pt idx="16">
                  <c:v>-1024.6299999999999</c:v>
                </c:pt>
                <c:pt idx="17">
                  <c:v>-968.33</c:v>
                </c:pt>
                <c:pt idx="18">
                  <c:v>-922.01</c:v>
                </c:pt>
                <c:pt idx="19">
                  <c:v>-887.76</c:v>
                </c:pt>
                <c:pt idx="20">
                  <c:v>-866.31999999999994</c:v>
                </c:pt>
                <c:pt idx="21">
                  <c:v>-847.66</c:v>
                </c:pt>
                <c:pt idx="22">
                  <c:v>-826.4899999999999</c:v>
                </c:pt>
                <c:pt idx="23">
                  <c:v>-812.41</c:v>
                </c:pt>
                <c:pt idx="24">
                  <c:v>-807.5</c:v>
                </c:pt>
                <c:pt idx="25">
                  <c:v>-809.48</c:v>
                </c:pt>
                <c:pt idx="26">
                  <c:v>-818.64</c:v>
                </c:pt>
                <c:pt idx="27">
                  <c:v>-832.94999999999993</c:v>
                </c:pt>
                <c:pt idx="28">
                  <c:v>-854.79000000000008</c:v>
                </c:pt>
                <c:pt idx="29">
                  <c:v>-881.97</c:v>
                </c:pt>
                <c:pt idx="30">
                  <c:v>-914.99</c:v>
                </c:pt>
                <c:pt idx="31">
                  <c:v>-951.57</c:v>
                </c:pt>
                <c:pt idx="32">
                  <c:v>-979.36</c:v>
                </c:pt>
                <c:pt idx="33">
                  <c:v>-992.94</c:v>
                </c:pt>
                <c:pt idx="34">
                  <c:v>-980.72</c:v>
                </c:pt>
                <c:pt idx="35">
                  <c:v>-929.56000000000006</c:v>
                </c:pt>
                <c:pt idx="36">
                  <c:v>-833.94</c:v>
                </c:pt>
                <c:pt idx="37">
                  <c:v>-694.49</c:v>
                </c:pt>
                <c:pt idx="38">
                  <c:v>-525.41000000000008</c:v>
                </c:pt>
                <c:pt idx="39">
                  <c:v>-345.13</c:v>
                </c:pt>
                <c:pt idx="40">
                  <c:v>-175.28</c:v>
                </c:pt>
                <c:pt idx="41">
                  <c:v>-28.97</c:v>
                </c:pt>
                <c:pt idx="42">
                  <c:v>79.8</c:v>
                </c:pt>
                <c:pt idx="43">
                  <c:v>154.45000000000002</c:v>
                </c:pt>
                <c:pt idx="44">
                  <c:v>197.6</c:v>
                </c:pt>
                <c:pt idx="45">
                  <c:v>216.63</c:v>
                </c:pt>
                <c:pt idx="46">
                  <c:v>219.23999999999998</c:v>
                </c:pt>
                <c:pt idx="47" formatCode="#,##0.0">
                  <c:v>-25645.530000000006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4304"/>
        <c:axId val="12191372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-38.342857134790961</c:v>
                </c:pt>
                <c:pt idx="1">
                  <c:v>-43.6474008067471</c:v>
                </c:pt>
                <c:pt idx="2">
                  <c:v>-54.474512189281882</c:v>
                </c:pt>
                <c:pt idx="3">
                  <c:v>-69.606297889116036</c:v>
                </c:pt>
                <c:pt idx="4">
                  <c:v>-85.408097333222941</c:v>
                </c:pt>
                <c:pt idx="5">
                  <c:v>-97.933764873315056</c:v>
                </c:pt>
                <c:pt idx="6">
                  <c:v>-107.43022327543299</c:v>
                </c:pt>
                <c:pt idx="7">
                  <c:v>-106.05622903101899</c:v>
                </c:pt>
                <c:pt idx="8">
                  <c:v>-92.844153354349942</c:v>
                </c:pt>
                <c:pt idx="9">
                  <c:v>-75.505978110756018</c:v>
                </c:pt>
                <c:pt idx="10">
                  <c:v>-51.434427787219988</c:v>
                </c:pt>
                <c:pt idx="11">
                  <c:v>-28.507250544830185</c:v>
                </c:pt>
                <c:pt idx="12">
                  <c:v>-12.67359564176013</c:v>
                </c:pt>
                <c:pt idx="13">
                  <c:v>-0.64320040466986939</c:v>
                </c:pt>
                <c:pt idx="14">
                  <c:v>8.0618621638898276</c:v>
                </c:pt>
                <c:pt idx="15">
                  <c:v>15.592185141270193</c:v>
                </c:pt>
                <c:pt idx="16">
                  <c:v>20.374004428810167</c:v>
                </c:pt>
                <c:pt idx="17">
                  <c:v>22.831025851688992</c:v>
                </c:pt>
                <c:pt idx="18">
                  <c:v>23.857554939309011</c:v>
                </c:pt>
                <c:pt idx="19">
                  <c:v>22.295152848143061</c:v>
                </c:pt>
                <c:pt idx="20">
                  <c:v>15.834552808754097</c:v>
                </c:pt>
                <c:pt idx="21">
                  <c:v>14.063708209749052</c:v>
                </c:pt>
                <c:pt idx="22">
                  <c:v>21.310506008231073</c:v>
                </c:pt>
                <c:pt idx="23">
                  <c:v>28.400572124264045</c:v>
                </c:pt>
                <c:pt idx="24">
                  <c:v>31.814844421549992</c:v>
                </c:pt>
                <c:pt idx="25">
                  <c:v>35.699573943650989</c:v>
                </c:pt>
                <c:pt idx="26">
                  <c:v>38.068248474055963</c:v>
                </c:pt>
                <c:pt idx="27">
                  <c:v>42.461697837720067</c:v>
                </c:pt>
                <c:pt idx="28">
                  <c:v>45.182083335214884</c:v>
                </c:pt>
                <c:pt idx="29">
                  <c:v>47.12437755883002</c:v>
                </c:pt>
                <c:pt idx="30">
                  <c:v>44.773641741530014</c:v>
                </c:pt>
                <c:pt idx="31">
                  <c:v>36.308813666174956</c:v>
                </c:pt>
                <c:pt idx="32">
                  <c:v>22.326451119369949</c:v>
                </c:pt>
                <c:pt idx="33">
                  <c:v>-0.48817019267505657</c:v>
                </c:pt>
                <c:pt idx="34">
                  <c:v>-31.746804286943984</c:v>
                </c:pt>
                <c:pt idx="35">
                  <c:v>-69.595491743135085</c:v>
                </c:pt>
                <c:pt idx="36">
                  <c:v>-105.95180973691208</c:v>
                </c:pt>
                <c:pt idx="37">
                  <c:v>-138.97049278455006</c:v>
                </c:pt>
                <c:pt idx="38">
                  <c:v>-157.53935746706605</c:v>
                </c:pt>
                <c:pt idx="39">
                  <c:v>-159.36883661646598</c:v>
                </c:pt>
                <c:pt idx="40">
                  <c:v>-147.2894494344238</c:v>
                </c:pt>
                <c:pt idx="41">
                  <c:v>-125.8400799182501</c:v>
                </c:pt>
                <c:pt idx="42">
                  <c:v>-100.73008199528901</c:v>
                </c:pt>
                <c:pt idx="43">
                  <c:v>-76.222078297460996</c:v>
                </c:pt>
                <c:pt idx="44">
                  <c:v>-54.842172904806006</c:v>
                </c:pt>
                <c:pt idx="45">
                  <c:v>-38.961398138654999</c:v>
                </c:pt>
                <c:pt idx="46">
                  <c:v>-26.580089412033033</c:v>
                </c:pt>
                <c:pt idx="47" formatCode="#,##0.0">
                  <c:v>-1365.6477059300169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-7.0912054770192814</c:v>
                </c:pt>
                <c:pt idx="1">
                  <c:v>-7.3580810207095713</c:v>
                </c:pt>
                <c:pt idx="2">
                  <c:v>-8.7839448189631497</c:v>
                </c:pt>
                <c:pt idx="3">
                  <c:v>-11.529757315452128</c:v>
                </c:pt>
                <c:pt idx="4">
                  <c:v>-16.331356929311994</c:v>
                </c:pt>
                <c:pt idx="5">
                  <c:v>-27.224998574812371</c:v>
                </c:pt>
                <c:pt idx="6">
                  <c:v>-101.63691889823367</c:v>
                </c:pt>
                <c:pt idx="7">
                  <c:v>49.656442097115367</c:v>
                </c:pt>
                <c:pt idx="8">
                  <c:v>16.851036055384132</c:v>
                </c:pt>
                <c:pt idx="9">
                  <c:v>8.8711584593317223</c:v>
                </c:pt>
                <c:pt idx="10">
                  <c:v>4.8078095911629166</c:v>
                </c:pt>
                <c:pt idx="11">
                  <c:v>2.3932142804830701</c:v>
                </c:pt>
                <c:pt idx="12">
                  <c:v>1.030231239727853</c:v>
                </c:pt>
                <c:pt idx="13">
                  <c:v>5.324374433332528E-2</c:v>
                </c:pt>
                <c:pt idx="14">
                  <c:v>-0.69819620877738464</c:v>
                </c:pt>
                <c:pt idx="15">
                  <c:v>-1.432249588138538</c:v>
                </c:pt>
                <c:pt idx="16">
                  <c:v>-1.9884255222675666</c:v>
                </c:pt>
                <c:pt idx="17">
                  <c:v>-2.3577732644541625</c:v>
                </c:pt>
                <c:pt idx="18">
                  <c:v>-2.5875592389788626</c:v>
                </c:pt>
                <c:pt idx="19">
                  <c:v>-2.5113941660069234</c:v>
                </c:pt>
                <c:pt idx="20">
                  <c:v>-1.8277949035869077</c:v>
                </c:pt>
                <c:pt idx="21">
                  <c:v>-1.6591213705670966</c:v>
                </c:pt>
                <c:pt idx="22">
                  <c:v>-2.5784348277935698</c:v>
                </c:pt>
                <c:pt idx="23">
                  <c:v>-3.4958422624369523</c:v>
                </c:pt>
                <c:pt idx="24">
                  <c:v>-3.93991881381424</c:v>
                </c:pt>
                <c:pt idx="25">
                  <c:v>-4.4101860384013181</c:v>
                </c:pt>
                <c:pt idx="26">
                  <c:v>-4.6501818227860801</c:v>
                </c:pt>
                <c:pt idx="27">
                  <c:v>-5.0977487049306758</c:v>
                </c:pt>
                <c:pt idx="28">
                  <c:v>-5.2857524462399983</c:v>
                </c:pt>
                <c:pt idx="29">
                  <c:v>-5.3430816874530898</c:v>
                </c:pt>
                <c:pt idx="30">
                  <c:v>-4.8933476586115709</c:v>
                </c:pt>
                <c:pt idx="31">
                  <c:v>-3.8156744817695971</c:v>
                </c:pt>
                <c:pt idx="32">
                  <c:v>-2.2796980803146902</c:v>
                </c:pt>
                <c:pt idx="33">
                  <c:v>4.9164117940163204E-2</c:v>
                </c:pt>
                <c:pt idx="34">
                  <c:v>3.2370915538526779</c:v>
                </c:pt>
                <c:pt idx="35">
                  <c:v>7.4869284116286279</c:v>
                </c:pt>
                <c:pt idx="36">
                  <c:v>12.704967951760567</c:v>
                </c:pt>
                <c:pt idx="37">
                  <c:v>20.010438276224289</c:v>
                </c:pt>
                <c:pt idx="38">
                  <c:v>29.98408052131974</c:v>
                </c:pt>
                <c:pt idx="39">
                  <c:v>46.176465858217483</c:v>
                </c:pt>
                <c:pt idx="40">
                  <c:v>84.030950156563094</c:v>
                </c:pt>
                <c:pt idx="41">
                  <c:v>434.38066937607908</c:v>
                </c:pt>
                <c:pt idx="42">
                  <c:v>-126.22817292642733</c:v>
                </c:pt>
                <c:pt idx="43">
                  <c:v>-49.350649593694392</c:v>
                </c:pt>
                <c:pt idx="44">
                  <c:v>-27.754136085428144</c:v>
                </c:pt>
                <c:pt idx="45">
                  <c:v>-17.985227410171724</c:v>
                </c:pt>
                <c:pt idx="46">
                  <c:v>-12.123740837453493</c:v>
                </c:pt>
                <c:pt idx="47">
                  <c:v>-1365.6477059300269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2003456"/>
      </c:scatterChart>
      <c:valAx>
        <c:axId val="121874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13728"/>
        <c:crosses val="autoZero"/>
        <c:crossBetween val="midCat"/>
      </c:valAx>
      <c:valAx>
        <c:axId val="121913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74304"/>
        <c:crosses val="autoZero"/>
        <c:crossBetween val="midCat"/>
      </c:valAx>
      <c:valAx>
        <c:axId val="1219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003456"/>
        <c:crosses val="autoZero"/>
        <c:crossBetween val="midCat"/>
      </c:valAx>
      <c:valAx>
        <c:axId val="12200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91564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442.71673882065198</c:v>
                </c:pt>
                <c:pt idx="1">
                  <c:v>469.64889609958499</c:v>
                </c:pt>
                <c:pt idx="2">
                  <c:v>476.814826291207</c:v>
                </c:pt>
                <c:pt idx="3">
                  <c:v>449.87688488955001</c:v>
                </c:pt>
                <c:pt idx="4">
                  <c:v>378.31693607288298</c:v>
                </c:pt>
                <c:pt idx="5">
                  <c:v>251.65569527182501</c:v>
                </c:pt>
                <c:pt idx="6">
                  <c:v>72.058530839714507</c:v>
                </c:pt>
                <c:pt idx="7">
                  <c:v>-146.62818289578999</c:v>
                </c:pt>
                <c:pt idx="8">
                  <c:v>-374.47586647015299</c:v>
                </c:pt>
                <c:pt idx="9">
                  <c:v>-580.17634360362194</c:v>
                </c:pt>
                <c:pt idx="10">
                  <c:v>-739.85271523379004</c:v>
                </c:pt>
                <c:pt idx="11">
                  <c:v>-840.79809005504205</c:v>
                </c:pt>
                <c:pt idx="12">
                  <c:v>-887.738542349402</c:v>
                </c:pt>
                <c:pt idx="13">
                  <c:v>-892.70772963831303</c:v>
                </c:pt>
                <c:pt idx="14">
                  <c:v>-871.72186114859096</c:v>
                </c:pt>
                <c:pt idx="15">
                  <c:v>-837.06243216912299</c:v>
                </c:pt>
                <c:pt idx="16">
                  <c:v>-799.10715942252</c:v>
                </c:pt>
                <c:pt idx="17">
                  <c:v>-762.45545788600396</c:v>
                </c:pt>
                <c:pt idx="18">
                  <c:v>-730.60200131081797</c:v>
                </c:pt>
                <c:pt idx="19">
                  <c:v>-703.89797185966199</c:v>
                </c:pt>
                <c:pt idx="20">
                  <c:v>-682.69219603305805</c:v>
                </c:pt>
                <c:pt idx="21">
                  <c:v>-667.30256062674903</c:v>
                </c:pt>
                <c:pt idx="22">
                  <c:v>-656.34122864924097</c:v>
                </c:pt>
                <c:pt idx="23">
                  <c:v>-650.52041838822697</c:v>
                </c:pt>
                <c:pt idx="24">
                  <c:v>-649.64439026855905</c:v>
                </c:pt>
                <c:pt idx="25">
                  <c:v>-653.48014833474599</c:v>
                </c:pt>
                <c:pt idx="26">
                  <c:v>-661.86188315474203</c:v>
                </c:pt>
                <c:pt idx="27">
                  <c:v>-674.47064249277901</c:v>
                </c:pt>
                <c:pt idx="28">
                  <c:v>-690.21808610756102</c:v>
                </c:pt>
                <c:pt idx="29">
                  <c:v>-708.03372003776099</c:v>
                </c:pt>
                <c:pt idx="30">
                  <c:v>-727.02279965742605</c:v>
                </c:pt>
                <c:pt idx="31">
                  <c:v>-740.41624633732999</c:v>
                </c:pt>
                <c:pt idx="32">
                  <c:v>-743.36867403271299</c:v>
                </c:pt>
                <c:pt idx="33">
                  <c:v>-730.73169463246802</c:v>
                </c:pt>
                <c:pt idx="34">
                  <c:v>-695.091719534974</c:v>
                </c:pt>
                <c:pt idx="35">
                  <c:v>-632.47392942711303</c:v>
                </c:pt>
                <c:pt idx="36">
                  <c:v>-540.89938326243703</c:v>
                </c:pt>
                <c:pt idx="37">
                  <c:v>-426.20524750688202</c:v>
                </c:pt>
                <c:pt idx="38">
                  <c:v>-298.855443284221</c:v>
                </c:pt>
                <c:pt idx="39">
                  <c:v>-172.63321506291399</c:v>
                </c:pt>
                <c:pt idx="40">
                  <c:v>-58.962255813631103</c:v>
                </c:pt>
                <c:pt idx="41">
                  <c:v>33.825677793306298</c:v>
                </c:pt>
                <c:pt idx="42">
                  <c:v>103.068672918671</c:v>
                </c:pt>
                <c:pt idx="43">
                  <c:v>149.018005254179</c:v>
                </c:pt>
                <c:pt idx="44">
                  <c:v>175.01107878645601</c:v>
                </c:pt>
                <c:pt idx="45">
                  <c:v>185.914776312952</c:v>
                </c:pt>
                <c:pt idx="46">
                  <c:v>185.86340278129899</c:v>
                </c:pt>
                <c:pt idx="47" formatCode="#,##0.0">
                  <c:v>-18950.467377690973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412.8</c:v>
                </c:pt>
                <c:pt idx="1">
                  <c:v>435.09</c:v>
                </c:pt>
                <c:pt idx="2">
                  <c:v>435.34000000000003</c:v>
                </c:pt>
                <c:pt idx="3">
                  <c:v>402.02</c:v>
                </c:pt>
                <c:pt idx="4">
                  <c:v>323.08</c:v>
                </c:pt>
                <c:pt idx="5">
                  <c:v>192.20000000000002</c:v>
                </c:pt>
                <c:pt idx="6">
                  <c:v>11.129999999999999</c:v>
                </c:pt>
                <c:pt idx="7">
                  <c:v>-202.81</c:v>
                </c:pt>
                <c:pt idx="8">
                  <c:v>-421.37</c:v>
                </c:pt>
                <c:pt idx="9">
                  <c:v>-615.29999999999995</c:v>
                </c:pt>
                <c:pt idx="10">
                  <c:v>-763.02</c:v>
                </c:pt>
                <c:pt idx="11">
                  <c:v>-853.31999999999994</c:v>
                </c:pt>
                <c:pt idx="12">
                  <c:v>-891.51</c:v>
                </c:pt>
                <c:pt idx="13">
                  <c:v>-891.24</c:v>
                </c:pt>
                <c:pt idx="14">
                  <c:v>-864.15</c:v>
                </c:pt>
                <c:pt idx="15">
                  <c:v>-825.96</c:v>
                </c:pt>
                <c:pt idx="16">
                  <c:v>-785.16</c:v>
                </c:pt>
                <c:pt idx="17">
                  <c:v>-746.87</c:v>
                </c:pt>
                <c:pt idx="18">
                  <c:v>-714.08</c:v>
                </c:pt>
                <c:pt idx="19">
                  <c:v>-689.56</c:v>
                </c:pt>
                <c:pt idx="20">
                  <c:v>-674.75</c:v>
                </c:pt>
                <c:pt idx="21">
                  <c:v>-661.03</c:v>
                </c:pt>
                <c:pt idx="22">
                  <c:v>-642.49</c:v>
                </c:pt>
                <c:pt idx="23">
                  <c:v>-631.09</c:v>
                </c:pt>
                <c:pt idx="24">
                  <c:v>-626.83000000000004</c:v>
                </c:pt>
                <c:pt idx="25">
                  <c:v>-628.54</c:v>
                </c:pt>
                <c:pt idx="26">
                  <c:v>-634.99</c:v>
                </c:pt>
                <c:pt idx="27">
                  <c:v>-646.17999999999995</c:v>
                </c:pt>
                <c:pt idx="28">
                  <c:v>-661.32999999999993</c:v>
                </c:pt>
                <c:pt idx="29">
                  <c:v>-680.06</c:v>
                </c:pt>
                <c:pt idx="30">
                  <c:v>-700.87</c:v>
                </c:pt>
                <c:pt idx="31">
                  <c:v>-720.01</c:v>
                </c:pt>
                <c:pt idx="32">
                  <c:v>-735.78</c:v>
                </c:pt>
                <c:pt idx="33">
                  <c:v>-738.55000000000007</c:v>
                </c:pt>
                <c:pt idx="34">
                  <c:v>-722.85</c:v>
                </c:pt>
                <c:pt idx="35">
                  <c:v>-680.48</c:v>
                </c:pt>
                <c:pt idx="36">
                  <c:v>-611.41</c:v>
                </c:pt>
                <c:pt idx="37">
                  <c:v>-515.66</c:v>
                </c:pt>
                <c:pt idx="38">
                  <c:v>-400.2</c:v>
                </c:pt>
                <c:pt idx="39">
                  <c:v>-278.37</c:v>
                </c:pt>
                <c:pt idx="40">
                  <c:v>-159.69</c:v>
                </c:pt>
                <c:pt idx="41">
                  <c:v>-54.78</c:v>
                </c:pt>
                <c:pt idx="42">
                  <c:v>28.52</c:v>
                </c:pt>
                <c:pt idx="43">
                  <c:v>89.76</c:v>
                </c:pt>
                <c:pt idx="44">
                  <c:v>129.61000000000001</c:v>
                </c:pt>
                <c:pt idx="45">
                  <c:v>151.96</c:v>
                </c:pt>
                <c:pt idx="46">
                  <c:v>161.05000000000001</c:v>
                </c:pt>
                <c:pt idx="47" formatCode="#,##0.0">
                  <c:v>-19830.109999999997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3328"/>
        <c:axId val="1530456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-29.916738820651972</c:v>
                </c:pt>
                <c:pt idx="1">
                  <c:v>-34.558896099585013</c:v>
                </c:pt>
                <c:pt idx="2">
                  <c:v>-41.474826291206966</c:v>
                </c:pt>
                <c:pt idx="3">
                  <c:v>-47.856884889550031</c:v>
                </c:pt>
                <c:pt idx="4">
                  <c:v>-55.236936072882997</c:v>
                </c:pt>
                <c:pt idx="5">
                  <c:v>-59.455695271824993</c:v>
                </c:pt>
                <c:pt idx="6">
                  <c:v>-60.928530839714512</c:v>
                </c:pt>
                <c:pt idx="7">
                  <c:v>-56.181817104210012</c:v>
                </c:pt>
                <c:pt idx="8">
                  <c:v>-46.894133529847011</c:v>
                </c:pt>
                <c:pt idx="9">
                  <c:v>-35.12365639637801</c:v>
                </c:pt>
                <c:pt idx="10">
                  <c:v>-23.167284766209946</c:v>
                </c:pt>
                <c:pt idx="11">
                  <c:v>-12.521909944957883</c:v>
                </c:pt>
                <c:pt idx="12">
                  <c:v>-3.7714576505979949</c:v>
                </c:pt>
                <c:pt idx="13">
                  <c:v>1.4677296383130169</c:v>
                </c:pt>
                <c:pt idx="14">
                  <c:v>7.5718611485909832</c:v>
                </c:pt>
                <c:pt idx="15">
                  <c:v>11.102432169122949</c:v>
                </c:pt>
                <c:pt idx="16">
                  <c:v>13.947159422520031</c:v>
                </c:pt>
                <c:pt idx="17">
                  <c:v>15.585457886003951</c:v>
                </c:pt>
                <c:pt idx="18">
                  <c:v>16.522001310817927</c:v>
                </c:pt>
                <c:pt idx="19">
                  <c:v>14.337971859662048</c:v>
                </c:pt>
                <c:pt idx="20">
                  <c:v>7.9421960330580532</c:v>
                </c:pt>
                <c:pt idx="21">
                  <c:v>6.2725606267490548</c:v>
                </c:pt>
                <c:pt idx="22">
                  <c:v>13.851228649240966</c:v>
                </c:pt>
                <c:pt idx="23">
                  <c:v>19.43041838822694</c:v>
                </c:pt>
                <c:pt idx="24">
                  <c:v>22.814390268559009</c:v>
                </c:pt>
                <c:pt idx="25">
                  <c:v>24.940148334746027</c:v>
                </c:pt>
                <c:pt idx="26">
                  <c:v>26.871883154742022</c:v>
                </c:pt>
                <c:pt idx="27">
                  <c:v>28.290642492779057</c:v>
                </c:pt>
                <c:pt idx="28">
                  <c:v>28.888086107561094</c:v>
                </c:pt>
                <c:pt idx="29">
                  <c:v>27.973720037761041</c:v>
                </c:pt>
                <c:pt idx="30">
                  <c:v>26.152799657426044</c:v>
                </c:pt>
                <c:pt idx="31">
                  <c:v>20.406246337330003</c:v>
                </c:pt>
                <c:pt idx="32">
                  <c:v>7.5886740327130155</c:v>
                </c:pt>
                <c:pt idx="33">
                  <c:v>-7.818305367532048</c:v>
                </c:pt>
                <c:pt idx="34">
                  <c:v>-27.758280465026019</c:v>
                </c:pt>
                <c:pt idx="35">
                  <c:v>-48.006070572886983</c:v>
                </c:pt>
                <c:pt idx="36">
                  <c:v>-70.510616737562941</c:v>
                </c:pt>
                <c:pt idx="37">
                  <c:v>-89.454752493117951</c:v>
                </c:pt>
                <c:pt idx="38">
                  <c:v>-101.34455671577899</c:v>
                </c:pt>
                <c:pt idx="39">
                  <c:v>-105.73678493708601</c:v>
                </c:pt>
                <c:pt idx="40">
                  <c:v>-100.72774418636889</c:v>
                </c:pt>
                <c:pt idx="41">
                  <c:v>-88.605677793306299</c:v>
                </c:pt>
                <c:pt idx="42">
                  <c:v>-74.548672918671002</c:v>
                </c:pt>
                <c:pt idx="43">
                  <c:v>-59.258005254178997</c:v>
                </c:pt>
                <c:pt idx="44">
                  <c:v>-45.401078786455997</c:v>
                </c:pt>
                <c:pt idx="45">
                  <c:v>-33.954776312951992</c:v>
                </c:pt>
                <c:pt idx="46">
                  <c:v>-24.813402781298976</c:v>
                </c:pt>
                <c:pt idx="47" formatCode="#,##0.0">
                  <c:v>-879.64262230903137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-7.2472720011269312</c:v>
                </c:pt>
                <c:pt idx="1">
                  <c:v>-7.9429304510756431</c:v>
                </c:pt>
                <c:pt idx="2">
                  <c:v>-9.5269964375446694</c:v>
                </c:pt>
                <c:pt idx="3">
                  <c:v>-11.904105489664701</c:v>
                </c:pt>
                <c:pt idx="4">
                  <c:v>-17.096984051282345</c:v>
                </c:pt>
                <c:pt idx="5">
                  <c:v>-30.934284740803839</c:v>
                </c:pt>
                <c:pt idx="6">
                  <c:v>-547.42615309716541</c:v>
                </c:pt>
                <c:pt idx="7">
                  <c:v>27.701699671717378</c:v>
                </c:pt>
                <c:pt idx="8">
                  <c:v>11.128968253517577</c:v>
                </c:pt>
                <c:pt idx="9">
                  <c:v>5.7083790665330749</c:v>
                </c:pt>
                <c:pt idx="10">
                  <c:v>3.0362617973591708</c:v>
                </c:pt>
                <c:pt idx="11">
                  <c:v>1.4674342503349136</c:v>
                </c:pt>
                <c:pt idx="12">
                  <c:v>0.42304154194546278</c:v>
                </c:pt>
                <c:pt idx="13">
                  <c:v>-0.16468399514306101</c:v>
                </c:pt>
                <c:pt idx="14">
                  <c:v>-0.87622069647526279</c:v>
                </c:pt>
                <c:pt idx="15">
                  <c:v>-1.344185211042054</c:v>
                </c:pt>
                <c:pt idx="16">
                  <c:v>-1.7763461488766661</c:v>
                </c:pt>
                <c:pt idx="17">
                  <c:v>-2.0867698375893999</c:v>
                </c:pt>
                <c:pt idx="18">
                  <c:v>-2.3137465425187553</c:v>
                </c:pt>
                <c:pt idx="19">
                  <c:v>-2.0792928620659623</c:v>
                </c:pt>
                <c:pt idx="20">
                  <c:v>-1.17705758177963</c:v>
                </c:pt>
                <c:pt idx="21">
                  <c:v>-0.94890710357306862</c:v>
                </c:pt>
                <c:pt idx="22">
                  <c:v>-2.1558668071473432</c:v>
                </c:pt>
                <c:pt idx="23">
                  <c:v>-3.0788664672593353</c:v>
                </c:pt>
                <c:pt idx="24">
                  <c:v>-3.639645560767514</c:v>
                </c:pt>
                <c:pt idx="25">
                  <c:v>-3.9679492689003131</c:v>
                </c:pt>
                <c:pt idx="26">
                  <c:v>-4.2318592662470307</c:v>
                </c:pt>
                <c:pt idx="27">
                  <c:v>-4.3781365088333066</c:v>
                </c:pt>
                <c:pt idx="28">
                  <c:v>-4.3681801986241515</c:v>
                </c:pt>
                <c:pt idx="29">
                  <c:v>-4.1134194097228249</c:v>
                </c:pt>
                <c:pt idx="30">
                  <c:v>-3.7314765444984155</c:v>
                </c:pt>
                <c:pt idx="31">
                  <c:v>-2.8341615168303225</c:v>
                </c:pt>
                <c:pt idx="32">
                  <c:v>-1.0313781337781696</c:v>
                </c:pt>
                <c:pt idx="33">
                  <c:v>1.0586020401505718</c:v>
                </c:pt>
                <c:pt idx="34">
                  <c:v>3.8401162710141823</c:v>
                </c:pt>
                <c:pt idx="35">
                  <c:v>7.054736446756257</c:v>
                </c:pt>
                <c:pt idx="36">
                  <c:v>11.532460499102557</c:v>
                </c:pt>
                <c:pt idx="37">
                  <c:v>17.347622947895506</c:v>
                </c:pt>
                <c:pt idx="38">
                  <c:v>25.323477440224636</c:v>
                </c:pt>
                <c:pt idx="39">
                  <c:v>37.984260134743693</c:v>
                </c:pt>
                <c:pt idx="40">
                  <c:v>63.07705190454562</c:v>
                </c:pt>
                <c:pt idx="41">
                  <c:v>161.74822525247589</c:v>
                </c:pt>
                <c:pt idx="42">
                  <c:v>-261.39085876111852</c:v>
                </c:pt>
                <c:pt idx="43">
                  <c:v>-66.018276798327761</c:v>
                </c:pt>
                <c:pt idx="44">
                  <c:v>-35.028993740032398</c:v>
                </c:pt>
                <c:pt idx="45">
                  <c:v>-22.344548771355612</c:v>
                </c:pt>
                <c:pt idx="46">
                  <c:v>-15.407266551567201</c:v>
                </c:pt>
                <c:pt idx="47">
                  <c:v>-879.64262230902386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5136"/>
        <c:axId val="153516672"/>
      </c:scatterChart>
      <c:valAx>
        <c:axId val="15304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5632"/>
        <c:crosses val="autoZero"/>
        <c:crossBetween val="midCat"/>
      </c:valAx>
      <c:valAx>
        <c:axId val="15304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043328"/>
        <c:crosses val="autoZero"/>
        <c:crossBetween val="midCat"/>
      </c:valAx>
      <c:valAx>
        <c:axId val="1535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516672"/>
        <c:crosses val="autoZero"/>
        <c:crossBetween val="midCat"/>
      </c:valAx>
      <c:valAx>
        <c:axId val="15351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51513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335.70916272946403</c:v>
                </c:pt>
                <c:pt idx="1">
                  <c:v>345.26454725473701</c:v>
                </c:pt>
                <c:pt idx="2">
                  <c:v>337.516658390332</c:v>
                </c:pt>
                <c:pt idx="3">
                  <c:v>305.30370484259703</c:v>
                </c:pt>
                <c:pt idx="4">
                  <c:v>240.678485960595</c:v>
                </c:pt>
                <c:pt idx="5">
                  <c:v>142.755820696912</c:v>
                </c:pt>
                <c:pt idx="6">
                  <c:v>13.4062221623987</c:v>
                </c:pt>
                <c:pt idx="7">
                  <c:v>-134.377195875674</c:v>
                </c:pt>
                <c:pt idx="8">
                  <c:v>-285.66586801401701</c:v>
                </c:pt>
                <c:pt idx="9">
                  <c:v>-422.07539051523099</c:v>
                </c:pt>
                <c:pt idx="10">
                  <c:v>-529.83808784999405</c:v>
                </c:pt>
                <c:pt idx="11">
                  <c:v>-602.56072542868696</c:v>
                </c:pt>
                <c:pt idx="12">
                  <c:v>-642.463312690252</c:v>
                </c:pt>
                <c:pt idx="13">
                  <c:v>-654.412835730202</c:v>
                </c:pt>
                <c:pt idx="14">
                  <c:v>-647.28701687277305</c:v>
                </c:pt>
                <c:pt idx="15">
                  <c:v>-628.91363703597199</c:v>
                </c:pt>
                <c:pt idx="16">
                  <c:v>-606.91285225024899</c:v>
                </c:pt>
                <c:pt idx="17">
                  <c:v>-582.27160474332595</c:v>
                </c:pt>
                <c:pt idx="18">
                  <c:v>-561.29419043328403</c:v>
                </c:pt>
                <c:pt idx="19">
                  <c:v>-542.19349571620899</c:v>
                </c:pt>
                <c:pt idx="20">
                  <c:v>-526.893892308771</c:v>
                </c:pt>
                <c:pt idx="21">
                  <c:v>-515.79775678950796</c:v>
                </c:pt>
                <c:pt idx="22">
                  <c:v>-507.96621954865202</c:v>
                </c:pt>
                <c:pt idx="23">
                  <c:v>-503.41833265122199</c:v>
                </c:pt>
                <c:pt idx="24">
                  <c:v>-502.310860568907</c:v>
                </c:pt>
                <c:pt idx="25">
                  <c:v>-504.78946210662002</c:v>
                </c:pt>
                <c:pt idx="26">
                  <c:v>-510.458875687599</c:v>
                </c:pt>
                <c:pt idx="27">
                  <c:v>-518.92786828340297</c:v>
                </c:pt>
                <c:pt idx="28">
                  <c:v>-529.29715382846496</c:v>
                </c:pt>
                <c:pt idx="29">
                  <c:v>-540.46865599832699</c:v>
                </c:pt>
                <c:pt idx="30">
                  <c:v>-550.33948692944296</c:v>
                </c:pt>
                <c:pt idx="31">
                  <c:v>-555.72175704072299</c:v>
                </c:pt>
                <c:pt idx="32">
                  <c:v>-554.39370253753498</c:v>
                </c:pt>
                <c:pt idx="33">
                  <c:v>-540.57149738227804</c:v>
                </c:pt>
                <c:pt idx="34">
                  <c:v>-511.49815856691998</c:v>
                </c:pt>
                <c:pt idx="35">
                  <c:v>-464.46920282960798</c:v>
                </c:pt>
                <c:pt idx="36">
                  <c:v>-401.097742427279</c:v>
                </c:pt>
                <c:pt idx="37">
                  <c:v>-321.96418581022999</c:v>
                </c:pt>
                <c:pt idx="38">
                  <c:v>-235.790406134481</c:v>
                </c:pt>
                <c:pt idx="39">
                  <c:v>-147.262160981558</c:v>
                </c:pt>
                <c:pt idx="40">
                  <c:v>-66.5102702239178</c:v>
                </c:pt>
                <c:pt idx="41">
                  <c:v>3.0473718240462002</c:v>
                </c:pt>
                <c:pt idx="42">
                  <c:v>57.261441625913797</c:v>
                </c:pt>
                <c:pt idx="43">
                  <c:v>96.454008313701706</c:v>
                </c:pt>
                <c:pt idx="44">
                  <c:v>121.537704231668</c:v>
                </c:pt>
                <c:pt idx="45">
                  <c:v>135.29609132886401</c:v>
                </c:pt>
                <c:pt idx="46">
                  <c:v>140.08605885932201</c:v>
                </c:pt>
                <c:pt idx="47" formatCode="#,##0.0">
                  <c:v>-14569.270446304319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313.51</c:v>
                </c:pt>
                <c:pt idx="1">
                  <c:v>319.84000000000003</c:v>
                </c:pt>
                <c:pt idx="2">
                  <c:v>308.17</c:v>
                </c:pt>
                <c:pt idx="3">
                  <c:v>271.89000000000004</c:v>
                </c:pt>
                <c:pt idx="4">
                  <c:v>205.2</c:v>
                </c:pt>
                <c:pt idx="5">
                  <c:v>105.78</c:v>
                </c:pt>
                <c:pt idx="6">
                  <c:v>-21.01</c:v>
                </c:pt>
                <c:pt idx="7">
                  <c:v>-165.36999999999998</c:v>
                </c:pt>
                <c:pt idx="8">
                  <c:v>-310.49</c:v>
                </c:pt>
                <c:pt idx="9">
                  <c:v>-439.91999999999996</c:v>
                </c:pt>
                <c:pt idx="10">
                  <c:v>-541.89</c:v>
                </c:pt>
                <c:pt idx="11">
                  <c:v>-609.67000000000007</c:v>
                </c:pt>
                <c:pt idx="12">
                  <c:v>-644.41000000000008</c:v>
                </c:pt>
                <c:pt idx="13">
                  <c:v>-652.35</c:v>
                </c:pt>
                <c:pt idx="14">
                  <c:v>-642.83000000000004</c:v>
                </c:pt>
                <c:pt idx="15">
                  <c:v>-621.51</c:v>
                </c:pt>
                <c:pt idx="16">
                  <c:v>-597.79000000000008</c:v>
                </c:pt>
                <c:pt idx="17">
                  <c:v>-572.93000000000006</c:v>
                </c:pt>
                <c:pt idx="18">
                  <c:v>-550.96</c:v>
                </c:pt>
                <c:pt idx="19">
                  <c:v>-533.17999999999995</c:v>
                </c:pt>
                <c:pt idx="20">
                  <c:v>-520.83999999999992</c:v>
                </c:pt>
                <c:pt idx="21">
                  <c:v>-509.88</c:v>
                </c:pt>
                <c:pt idx="22">
                  <c:v>-498.11</c:v>
                </c:pt>
                <c:pt idx="23">
                  <c:v>-490.57</c:v>
                </c:pt>
                <c:pt idx="24">
                  <c:v>-487.74</c:v>
                </c:pt>
                <c:pt idx="25">
                  <c:v>-489.09999999999997</c:v>
                </c:pt>
                <c:pt idx="26">
                  <c:v>-493.84</c:v>
                </c:pt>
                <c:pt idx="27">
                  <c:v>-501.78000000000003</c:v>
                </c:pt>
                <c:pt idx="28">
                  <c:v>-512.32000000000005</c:v>
                </c:pt>
                <c:pt idx="29">
                  <c:v>-524.20000000000005</c:v>
                </c:pt>
                <c:pt idx="30">
                  <c:v>-537.39</c:v>
                </c:pt>
                <c:pt idx="31">
                  <c:v>-548.37</c:v>
                </c:pt>
                <c:pt idx="32">
                  <c:v>-554.13</c:v>
                </c:pt>
                <c:pt idx="33">
                  <c:v>-551.23</c:v>
                </c:pt>
                <c:pt idx="34">
                  <c:v>-534.80000000000007</c:v>
                </c:pt>
                <c:pt idx="35">
                  <c:v>-501.46000000000004</c:v>
                </c:pt>
                <c:pt idx="36">
                  <c:v>-451.51000000000005</c:v>
                </c:pt>
                <c:pt idx="37">
                  <c:v>-383.97999999999996</c:v>
                </c:pt>
                <c:pt idx="38">
                  <c:v>-304.13</c:v>
                </c:pt>
                <c:pt idx="39">
                  <c:v>-219.51999999999998</c:v>
                </c:pt>
                <c:pt idx="40">
                  <c:v>-136.72</c:v>
                </c:pt>
                <c:pt idx="41">
                  <c:v>-61.16</c:v>
                </c:pt>
                <c:pt idx="42">
                  <c:v>1.84</c:v>
                </c:pt>
                <c:pt idx="43">
                  <c:v>50.410000000000004</c:v>
                </c:pt>
                <c:pt idx="44">
                  <c:v>84.83</c:v>
                </c:pt>
                <c:pt idx="45">
                  <c:v>106.38</c:v>
                </c:pt>
                <c:pt idx="46">
                  <c:v>118.07</c:v>
                </c:pt>
                <c:pt idx="47" formatCode="#,##0.0">
                  <c:v>-15190.859999999999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0064"/>
        <c:axId val="5115980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-22.199162729464035</c:v>
                </c:pt>
                <c:pt idx="1">
                  <c:v>-25.424547254736979</c:v>
                </c:pt>
                <c:pt idx="2">
                  <c:v>-29.346658390331982</c:v>
                </c:pt>
                <c:pt idx="3">
                  <c:v>-33.413704842596985</c:v>
                </c:pt>
                <c:pt idx="4">
                  <c:v>-35.478485960595009</c:v>
                </c:pt>
                <c:pt idx="5">
                  <c:v>-36.975820696911995</c:v>
                </c:pt>
                <c:pt idx="6">
                  <c:v>-34.416222162398704</c:v>
                </c:pt>
                <c:pt idx="7">
                  <c:v>-30.992804124325971</c:v>
                </c:pt>
                <c:pt idx="8">
                  <c:v>-24.824131985983001</c:v>
                </c:pt>
                <c:pt idx="9">
                  <c:v>-17.844609484768966</c:v>
                </c:pt>
                <c:pt idx="10">
                  <c:v>-12.051912150005933</c:v>
                </c:pt>
                <c:pt idx="11">
                  <c:v>-7.109274571313108</c:v>
                </c:pt>
                <c:pt idx="12">
                  <c:v>-1.9466873097480857</c:v>
                </c:pt>
                <c:pt idx="13">
                  <c:v>2.0628357302019822</c:v>
                </c:pt>
                <c:pt idx="14">
                  <c:v>4.4570168727730106</c:v>
                </c:pt>
                <c:pt idx="15">
                  <c:v>7.4036370359719967</c:v>
                </c:pt>
                <c:pt idx="16">
                  <c:v>9.1228522502489113</c:v>
                </c:pt>
                <c:pt idx="17">
                  <c:v>9.3416047433258882</c:v>
                </c:pt>
                <c:pt idx="18">
                  <c:v>10.334190433283993</c:v>
                </c:pt>
                <c:pt idx="19">
                  <c:v>9.0134957162090359</c:v>
                </c:pt>
                <c:pt idx="20">
                  <c:v>6.0538923087710828</c:v>
                </c:pt>
                <c:pt idx="21">
                  <c:v>5.9177567895079619</c:v>
                </c:pt>
                <c:pt idx="22">
                  <c:v>9.8562195486520068</c:v>
                </c:pt>
                <c:pt idx="23">
                  <c:v>12.848332651221995</c:v>
                </c:pt>
                <c:pt idx="24">
                  <c:v>14.570860568906994</c:v>
                </c:pt>
                <c:pt idx="25">
                  <c:v>15.689462106620056</c:v>
                </c:pt>
                <c:pt idx="26">
                  <c:v>16.618875687599029</c:v>
                </c:pt>
                <c:pt idx="27">
                  <c:v>17.147868283402943</c:v>
                </c:pt>
                <c:pt idx="28">
                  <c:v>16.977153828464907</c:v>
                </c:pt>
                <c:pt idx="29">
                  <c:v>16.268655998326949</c:v>
                </c:pt>
                <c:pt idx="30">
                  <c:v>12.949486929442969</c:v>
                </c:pt>
                <c:pt idx="31">
                  <c:v>7.3517570407229869</c:v>
                </c:pt>
                <c:pt idx="32">
                  <c:v>0.26370253753498218</c:v>
                </c:pt>
                <c:pt idx="33">
                  <c:v>-10.658502617721979</c:v>
                </c:pt>
                <c:pt idx="34">
                  <c:v>-23.301841433080085</c:v>
                </c:pt>
                <c:pt idx="35">
                  <c:v>-36.990797170392057</c:v>
                </c:pt>
                <c:pt idx="36">
                  <c:v>-50.412257572721046</c:v>
                </c:pt>
                <c:pt idx="37">
                  <c:v>-62.015814189769969</c:v>
                </c:pt>
                <c:pt idx="38">
                  <c:v>-68.339593865518992</c:v>
                </c:pt>
                <c:pt idx="39">
                  <c:v>-72.257839018441985</c:v>
                </c:pt>
                <c:pt idx="40">
                  <c:v>-70.209729776082199</c:v>
                </c:pt>
                <c:pt idx="41">
                  <c:v>-64.207371824046191</c:v>
                </c:pt>
                <c:pt idx="42">
                  <c:v>-55.421441625913793</c:v>
                </c:pt>
                <c:pt idx="43">
                  <c:v>-46.044008313701703</c:v>
                </c:pt>
                <c:pt idx="44">
                  <c:v>-36.707704231668004</c:v>
                </c:pt>
                <c:pt idx="45">
                  <c:v>-28.916091328864013</c:v>
                </c:pt>
                <c:pt idx="46">
                  <c:v>-22.016058859322015</c:v>
                </c:pt>
                <c:pt idx="47" formatCode="#,##0.0">
                  <c:v>-621.58955369567934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-7.0808467766463696</c:v>
                </c:pt>
                <c:pt idx="1">
                  <c:v>-7.9491455899002554</c:v>
                </c:pt>
                <c:pt idx="2">
                  <c:v>-9.5228797061141517</c:v>
                </c:pt>
                <c:pt idx="3">
                  <c:v>-12.289420295927389</c:v>
                </c:pt>
                <c:pt idx="4">
                  <c:v>-17.289710507112581</c:v>
                </c:pt>
                <c:pt idx="5">
                  <c:v>-34.955398654671953</c:v>
                </c:pt>
                <c:pt idx="6">
                  <c:v>163.80876802664778</c:v>
                </c:pt>
                <c:pt idx="7">
                  <c:v>18.741491276728535</c:v>
                </c:pt>
                <c:pt idx="8">
                  <c:v>7.9951470211546267</c:v>
                </c:pt>
                <c:pt idx="9">
                  <c:v>4.0563305793710143</c:v>
                </c:pt>
                <c:pt idx="10">
                  <c:v>2.2240514034224534</c:v>
                </c:pt>
                <c:pt idx="11">
                  <c:v>1.1660856809935058</c:v>
                </c:pt>
                <c:pt idx="12">
                  <c:v>0.30208831485360027</c:v>
                </c:pt>
                <c:pt idx="13">
                  <c:v>-0.31621610028389391</c:v>
                </c:pt>
                <c:pt idx="14">
                  <c:v>-0.69334301024734546</c:v>
                </c:pt>
                <c:pt idx="15">
                  <c:v>-1.1912337751559905</c:v>
                </c:pt>
                <c:pt idx="16">
                  <c:v>-1.5260964971392814</c:v>
                </c:pt>
                <c:pt idx="17">
                  <c:v>-1.630496700002773</c:v>
                </c:pt>
                <c:pt idx="18">
                  <c:v>-1.8756698187316672</c:v>
                </c:pt>
                <c:pt idx="19">
                  <c:v>-1.6905164702743982</c:v>
                </c:pt>
                <c:pt idx="20">
                  <c:v>-1.1623324454287467</c:v>
                </c:pt>
                <c:pt idx="21">
                  <c:v>-1.1606175550145057</c:v>
                </c:pt>
                <c:pt idx="22">
                  <c:v>-1.9787234845018182</c:v>
                </c:pt>
                <c:pt idx="23">
                  <c:v>-2.6190620403249274</c:v>
                </c:pt>
                <c:pt idx="24">
                  <c:v>-2.9874237439838836</c:v>
                </c:pt>
                <c:pt idx="25">
                  <c:v>-3.2078229618932848</c:v>
                </c:pt>
                <c:pt idx="26">
                  <c:v>-3.3652348306332067</c:v>
                </c:pt>
                <c:pt idx="27">
                  <c:v>-3.4174076853208462</c:v>
                </c:pt>
                <c:pt idx="28">
                  <c:v>-3.3137792450938681</c:v>
                </c:pt>
                <c:pt idx="29">
                  <c:v>-3.1035207932710698</c:v>
                </c:pt>
                <c:pt idx="30">
                  <c:v>-2.4097000185048048</c:v>
                </c:pt>
                <c:pt idx="31">
                  <c:v>-1.3406563161228708</c:v>
                </c:pt>
                <c:pt idx="32">
                  <c:v>-4.7588569024413434E-2</c:v>
                </c:pt>
                <c:pt idx="33">
                  <c:v>1.9335853668562992</c:v>
                </c:pt>
                <c:pt idx="34">
                  <c:v>4.3571132073822145</c:v>
                </c:pt>
                <c:pt idx="35">
                  <c:v>7.3766197045411497</c:v>
                </c:pt>
                <c:pt idx="36">
                  <c:v>11.165258260663338</c:v>
                </c:pt>
                <c:pt idx="37">
                  <c:v>16.150792799044215</c:v>
                </c:pt>
                <c:pt idx="38">
                  <c:v>22.470520456883239</c:v>
                </c:pt>
                <c:pt idx="39">
                  <c:v>32.916289640325253</c:v>
                </c:pt>
                <c:pt idx="40">
                  <c:v>51.352932837977029</c:v>
                </c:pt>
                <c:pt idx="41">
                  <c:v>104.98262234147514</c:v>
                </c:pt>
                <c:pt idx="42">
                  <c:v>-3012.0348709735754</c:v>
                </c:pt>
                <c:pt idx="43">
                  <c:v>-91.339036527874825</c:v>
                </c:pt>
                <c:pt idx="44">
                  <c:v>-43.272078547292239</c:v>
                </c:pt>
                <c:pt idx="45">
                  <c:v>-27.18188694196655</c:v>
                </c:pt>
                <c:pt idx="46">
                  <c:v>-18.646615447888554</c:v>
                </c:pt>
                <c:pt idx="47">
                  <c:v>-621.58955369567957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1728"/>
        <c:axId val="51171712"/>
      </c:scatterChart>
      <c:valAx>
        <c:axId val="184040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59808"/>
        <c:crosses val="autoZero"/>
        <c:crossBetween val="midCat"/>
      </c:valAx>
      <c:valAx>
        <c:axId val="5115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040064"/>
        <c:crosses val="autoZero"/>
        <c:crossBetween val="midCat"/>
      </c:valAx>
      <c:valAx>
        <c:axId val="511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71712"/>
        <c:crosses val="autoZero"/>
        <c:crossBetween val="midCat"/>
      </c:valAx>
      <c:valAx>
        <c:axId val="51171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6172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254.491772777954</c:v>
                </c:pt>
                <c:pt idx="1">
                  <c:v>254.87096035323799</c:v>
                </c:pt>
                <c:pt idx="2">
                  <c:v>241.294686869771</c:v>
                </c:pt>
                <c:pt idx="3">
                  <c:v>209.319257546817</c:v>
                </c:pt>
                <c:pt idx="4">
                  <c:v>157.29446352308599</c:v>
                </c:pt>
                <c:pt idx="5">
                  <c:v>83.143651585464795</c:v>
                </c:pt>
                <c:pt idx="6">
                  <c:v>-7.9680910939963701</c:v>
                </c:pt>
                <c:pt idx="7">
                  <c:v>-109.651044703886</c:v>
                </c:pt>
                <c:pt idx="8">
                  <c:v>-211.07600537810799</c:v>
                </c:pt>
                <c:pt idx="9">
                  <c:v>-304.39416415375001</c:v>
                </c:pt>
                <c:pt idx="10">
                  <c:v>-379.42740958413401</c:v>
                </c:pt>
                <c:pt idx="11">
                  <c:v>-433.50493498529801</c:v>
                </c:pt>
                <c:pt idx="12">
                  <c:v>-465.49306263100198</c:v>
                </c:pt>
                <c:pt idx="13">
                  <c:v>-480.21423663520801</c:v>
                </c:pt>
                <c:pt idx="14">
                  <c:v>-480.58769946971199</c:v>
                </c:pt>
                <c:pt idx="15">
                  <c:v>-472.10710693598298</c:v>
                </c:pt>
                <c:pt idx="16">
                  <c:v>-459.42122431486399</c:v>
                </c:pt>
                <c:pt idx="17">
                  <c:v>-445.46207226148198</c:v>
                </c:pt>
                <c:pt idx="18">
                  <c:v>-431.737743291561</c:v>
                </c:pt>
                <c:pt idx="19">
                  <c:v>-419.18753523353303</c:v>
                </c:pt>
                <c:pt idx="20">
                  <c:v>-408.52049587471799</c:v>
                </c:pt>
                <c:pt idx="21">
                  <c:v>-400.54522338544899</c:v>
                </c:pt>
                <c:pt idx="22">
                  <c:v>-394.74519377062097</c:v>
                </c:pt>
                <c:pt idx="23">
                  <c:v>-391.79681067913799</c:v>
                </c:pt>
                <c:pt idx="24">
                  <c:v>-390.97588268420901</c:v>
                </c:pt>
                <c:pt idx="25">
                  <c:v>-392.30067882103901</c:v>
                </c:pt>
                <c:pt idx="26">
                  <c:v>-396.60407898218102</c:v>
                </c:pt>
                <c:pt idx="27">
                  <c:v>-401.55366715666599</c:v>
                </c:pt>
                <c:pt idx="28">
                  <c:v>-407.83804969397301</c:v>
                </c:pt>
                <c:pt idx="29">
                  <c:v>-414.09252510198002</c:v>
                </c:pt>
                <c:pt idx="30">
                  <c:v>-418.51845711824899</c:v>
                </c:pt>
                <c:pt idx="31">
                  <c:v>-419.56898400515399</c:v>
                </c:pt>
                <c:pt idx="32">
                  <c:v>-415.649252695972</c:v>
                </c:pt>
                <c:pt idx="33">
                  <c:v>-403.01333211618203</c:v>
                </c:pt>
                <c:pt idx="34">
                  <c:v>-379.54319179278599</c:v>
                </c:pt>
                <c:pt idx="35">
                  <c:v>-344.82327288029001</c:v>
                </c:pt>
                <c:pt idx="36">
                  <c:v>-298.87977926229797</c:v>
                </c:pt>
                <c:pt idx="37">
                  <c:v>-243.54160137074399</c:v>
                </c:pt>
                <c:pt idx="38">
                  <c:v>-183.09820764007699</c:v>
                </c:pt>
                <c:pt idx="39">
                  <c:v>-121.302615177134</c:v>
                </c:pt>
                <c:pt idx="40">
                  <c:v>-62.9196002463921</c:v>
                </c:pt>
                <c:pt idx="41">
                  <c:v>-11.6387419150917</c:v>
                </c:pt>
                <c:pt idx="42">
                  <c:v>30.300474948272999</c:v>
                </c:pt>
                <c:pt idx="43">
                  <c:v>62.330891833644202</c:v>
                </c:pt>
                <c:pt idx="44">
                  <c:v>84.523789045598704</c:v>
                </c:pt>
                <c:pt idx="45">
                  <c:v>98.462689861174496</c:v>
                </c:pt>
                <c:pt idx="46">
                  <c:v>105.497231039149</c:v>
                </c:pt>
                <c:pt idx="47" formatCode="#,##0.0">
                  <c:v>-11170.986705438258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238.18</c:v>
                </c:pt>
                <c:pt idx="1">
                  <c:v>236.10999999999999</c:v>
                </c:pt>
                <c:pt idx="2">
                  <c:v>220.48000000000002</c:v>
                </c:pt>
                <c:pt idx="3">
                  <c:v>187.32</c:v>
                </c:pt>
                <c:pt idx="4">
                  <c:v>134.33000000000001</c:v>
                </c:pt>
                <c:pt idx="5">
                  <c:v>60.92</c:v>
                </c:pt>
                <c:pt idx="6">
                  <c:v>-28.91</c:v>
                </c:pt>
                <c:pt idx="7">
                  <c:v>-127.63</c:v>
                </c:pt>
                <c:pt idx="8">
                  <c:v>-225.76</c:v>
                </c:pt>
                <c:pt idx="9">
                  <c:v>-314.75</c:v>
                </c:pt>
                <c:pt idx="10">
                  <c:v>-386.09</c:v>
                </c:pt>
                <c:pt idx="11">
                  <c:v>-436.58000000000004</c:v>
                </c:pt>
                <c:pt idx="12">
                  <c:v>-467.07</c:v>
                </c:pt>
                <c:pt idx="13">
                  <c:v>-479.46</c:v>
                </c:pt>
                <c:pt idx="14">
                  <c:v>-478.9</c:v>
                </c:pt>
                <c:pt idx="15">
                  <c:v>-469.71000000000004</c:v>
                </c:pt>
                <c:pt idx="16">
                  <c:v>-455.81</c:v>
                </c:pt>
                <c:pt idx="17">
                  <c:v>-440.61</c:v>
                </c:pt>
                <c:pt idx="18">
                  <c:v>-426.35</c:v>
                </c:pt>
                <c:pt idx="19">
                  <c:v>-412.87</c:v>
                </c:pt>
                <c:pt idx="20">
                  <c:v>-403.44</c:v>
                </c:pt>
                <c:pt idx="21">
                  <c:v>-394.99</c:v>
                </c:pt>
                <c:pt idx="22">
                  <c:v>-388.17</c:v>
                </c:pt>
                <c:pt idx="23">
                  <c:v>-383.57000000000005</c:v>
                </c:pt>
                <c:pt idx="24">
                  <c:v>-381.97999999999996</c:v>
                </c:pt>
                <c:pt idx="25">
                  <c:v>-382.99</c:v>
                </c:pt>
                <c:pt idx="26">
                  <c:v>-386.43</c:v>
                </c:pt>
                <c:pt idx="27">
                  <c:v>-392</c:v>
                </c:pt>
                <c:pt idx="28">
                  <c:v>-398.95000000000005</c:v>
                </c:pt>
                <c:pt idx="29">
                  <c:v>-406.93</c:v>
                </c:pt>
                <c:pt idx="30">
                  <c:v>-414.22999999999996</c:v>
                </c:pt>
                <c:pt idx="31">
                  <c:v>-419.37</c:v>
                </c:pt>
                <c:pt idx="32">
                  <c:v>-420.42</c:v>
                </c:pt>
                <c:pt idx="33">
                  <c:v>-414.49</c:v>
                </c:pt>
                <c:pt idx="34">
                  <c:v>-399.38</c:v>
                </c:pt>
                <c:pt idx="35">
                  <c:v>-373.03</c:v>
                </c:pt>
                <c:pt idx="36">
                  <c:v>-335.66</c:v>
                </c:pt>
                <c:pt idx="37">
                  <c:v>-287.81</c:v>
                </c:pt>
                <c:pt idx="47" formatCode="#,##0.0">
                  <c:v>-11056.999999999998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4416"/>
        <c:axId val="5183116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-16.31177277795399</c:v>
                </c:pt>
                <c:pt idx="1">
                  <c:v>-18.760960353238005</c:v>
                </c:pt>
                <c:pt idx="2">
                  <c:v>-20.814686869770981</c:v>
                </c:pt>
                <c:pt idx="3">
                  <c:v>-21.999257546817006</c:v>
                </c:pt>
                <c:pt idx="4">
                  <c:v>-22.964463523085982</c:v>
                </c:pt>
                <c:pt idx="5">
                  <c:v>-22.223651585464793</c:v>
                </c:pt>
                <c:pt idx="6">
                  <c:v>-20.941908906003629</c:v>
                </c:pt>
                <c:pt idx="7">
                  <c:v>-17.978955296113995</c:v>
                </c:pt>
                <c:pt idx="8">
                  <c:v>-14.683994621891998</c:v>
                </c:pt>
                <c:pt idx="9">
                  <c:v>-10.355835846249988</c:v>
                </c:pt>
                <c:pt idx="10">
                  <c:v>-6.6625904158659637</c:v>
                </c:pt>
                <c:pt idx="11">
                  <c:v>-3.0750650147020337</c:v>
                </c:pt>
                <c:pt idx="12">
                  <c:v>-1.5769373689980171</c:v>
                </c:pt>
                <c:pt idx="13">
                  <c:v>0.75423663520803075</c:v>
                </c:pt>
                <c:pt idx="14">
                  <c:v>1.6876994697120153</c:v>
                </c:pt>
                <c:pt idx="15">
                  <c:v>2.3971069359829471</c:v>
                </c:pt>
                <c:pt idx="16">
                  <c:v>3.6112243148639891</c:v>
                </c:pt>
                <c:pt idx="17">
                  <c:v>4.8520722614819647</c:v>
                </c:pt>
                <c:pt idx="18">
                  <c:v>5.3877432915609802</c:v>
                </c:pt>
                <c:pt idx="19">
                  <c:v>6.3175352335330217</c:v>
                </c:pt>
                <c:pt idx="20">
                  <c:v>5.0804958747179967</c:v>
                </c:pt>
                <c:pt idx="21">
                  <c:v>5.5552233854489828</c:v>
                </c:pt>
                <c:pt idx="22">
                  <c:v>6.575193770620956</c:v>
                </c:pt>
                <c:pt idx="23">
                  <c:v>8.226810679137941</c:v>
                </c:pt>
                <c:pt idx="24">
                  <c:v>8.9958826842090502</c:v>
                </c:pt>
                <c:pt idx="25">
                  <c:v>9.310678821039005</c:v>
                </c:pt>
                <c:pt idx="26">
                  <c:v>10.174078982181015</c:v>
                </c:pt>
                <c:pt idx="27">
                  <c:v>9.5536671566659948</c:v>
                </c:pt>
                <c:pt idx="28">
                  <c:v>8.8880496939729596</c:v>
                </c:pt>
                <c:pt idx="29">
                  <c:v>7.1625251019800089</c:v>
                </c:pt>
                <c:pt idx="30">
                  <c:v>4.2884571182490276</c:v>
                </c:pt>
                <c:pt idx="31">
                  <c:v>0.19898400515398862</c:v>
                </c:pt>
                <c:pt idx="32">
                  <c:v>-4.7707473040280206</c:v>
                </c:pt>
                <c:pt idx="33">
                  <c:v>-11.476667883817981</c:v>
                </c:pt>
                <c:pt idx="34">
                  <c:v>-19.836808207214006</c:v>
                </c:pt>
                <c:pt idx="35">
                  <c:v>-28.206727119709967</c:v>
                </c:pt>
                <c:pt idx="36">
                  <c:v>-36.780220737702052</c:v>
                </c:pt>
                <c:pt idx="37">
                  <c:v>-44.268398629256012</c:v>
                </c:pt>
                <c:pt idx="47" formatCode="#,##0.0">
                  <c:v>-234.67198459216456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-6.8485064984272359</c:v>
                </c:pt>
                <c:pt idx="1">
                  <c:v>-7.9458558948108964</c:v>
                </c:pt>
                <c:pt idx="2">
                  <c:v>-9.4406235802662266</c:v>
                </c:pt>
                <c:pt idx="3">
                  <c:v>-11.744211801631971</c:v>
                </c:pt>
                <c:pt idx="4">
                  <c:v>-17.095558343695359</c:v>
                </c:pt>
                <c:pt idx="5">
                  <c:v>-36.480058413435316</c:v>
                </c:pt>
                <c:pt idx="6">
                  <c:v>72.438287464557689</c:v>
                </c:pt>
                <c:pt idx="7">
                  <c:v>14.086778418956355</c:v>
                </c:pt>
                <c:pt idx="8">
                  <c:v>6.5042499211073705</c:v>
                </c:pt>
                <c:pt idx="9">
                  <c:v>3.2901781878474945</c:v>
                </c:pt>
                <c:pt idx="10">
                  <c:v>1.725657337891674</c:v>
                </c:pt>
                <c:pt idx="11">
                  <c:v>0.70435315742865767</c:v>
                </c:pt>
                <c:pt idx="12">
                  <c:v>0.33762334746355305</c:v>
                </c:pt>
                <c:pt idx="13">
                  <c:v>-0.15730960564135293</c:v>
                </c:pt>
                <c:pt idx="14">
                  <c:v>-0.35241166625851228</c:v>
                </c:pt>
                <c:pt idx="15">
                  <c:v>-0.51033764151986272</c:v>
                </c:pt>
                <c:pt idx="16">
                  <c:v>-0.79226526729645896</c:v>
                </c:pt>
                <c:pt idx="17">
                  <c:v>-1.1012170085749222</c:v>
                </c:pt>
                <c:pt idx="18">
                  <c:v>-1.2636902290514789</c:v>
                </c:pt>
                <c:pt idx="19">
                  <c:v>-1.5301511937251486</c:v>
                </c:pt>
                <c:pt idx="20">
                  <c:v>-1.259294039936049</c:v>
                </c:pt>
                <c:pt idx="21">
                  <c:v>-1.4064212728041172</c:v>
                </c:pt>
                <c:pt idx="22">
                  <c:v>-1.6938953990831223</c:v>
                </c:pt>
                <c:pt idx="23">
                  <c:v>-2.1448003439106134</c:v>
                </c:pt>
                <c:pt idx="24">
                  <c:v>-2.3550664129559271</c:v>
                </c:pt>
                <c:pt idx="25">
                  <c:v>-2.4310501112402427</c:v>
                </c:pt>
                <c:pt idx="26">
                  <c:v>-2.6328388018997009</c:v>
                </c:pt>
                <c:pt idx="27">
                  <c:v>-2.4371599889454068</c:v>
                </c:pt>
                <c:pt idx="28">
                  <c:v>-2.2278605574565633</c:v>
                </c:pt>
                <c:pt idx="29">
                  <c:v>-1.7601369036394487</c:v>
                </c:pt>
                <c:pt idx="30">
                  <c:v>-1.0352840495012501</c:v>
                </c:pt>
                <c:pt idx="31">
                  <c:v>-4.7448316559121691E-2</c:v>
                </c:pt>
                <c:pt idx="32">
                  <c:v>1.1347574577869799</c:v>
                </c:pt>
                <c:pt idx="33">
                  <c:v>2.7688648420511908</c:v>
                </c:pt>
                <c:pt idx="34">
                  <c:v>4.9669007479628435</c:v>
                </c:pt>
                <c:pt idx="35">
                  <c:v>7.5615170682545561</c:v>
                </c:pt>
                <c:pt idx="36">
                  <c:v>10.957582296878405</c:v>
                </c:pt>
                <c:pt idx="37">
                  <c:v>15.381119012284497</c:v>
                </c:pt>
                <c:pt idx="47">
                  <c:v>113.98670543825938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3088"/>
        <c:axId val="54321152"/>
      </c:scatterChart>
      <c:valAx>
        <c:axId val="51804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31168"/>
        <c:crosses val="autoZero"/>
        <c:crossBetween val="midCat"/>
      </c:valAx>
      <c:valAx>
        <c:axId val="5183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04416"/>
        <c:crosses val="autoZero"/>
        <c:crossBetween val="midCat"/>
      </c:valAx>
      <c:valAx>
        <c:axId val="5183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21152"/>
        <c:crosses val="autoZero"/>
        <c:crossBetween val="midCat"/>
      </c:valAx>
      <c:valAx>
        <c:axId val="543211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83308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N1" zoomScale="90" zoomScaleNormal="90" workbookViewId="0">
      <selection sqref="A1:P1048576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0.23818</v>
      </c>
      <c r="B8" s="5">
        <v>2999.8029999999999</v>
      </c>
      <c r="C8" s="6"/>
      <c r="D8" s="6">
        <v>1</v>
      </c>
      <c r="E8" s="5">
        <v>0.23818</v>
      </c>
      <c r="F8" s="5">
        <v>2999.8029999999999</v>
      </c>
      <c r="G8" s="5">
        <v>0.31351000000000001</v>
      </c>
      <c r="H8" s="5">
        <v>2999.7530000000002</v>
      </c>
      <c r="I8" s="5">
        <v>0.4128</v>
      </c>
      <c r="J8" s="5">
        <v>2999.8029999999999</v>
      </c>
      <c r="K8" s="5">
        <v>0.54071000000000002</v>
      </c>
      <c r="L8" s="5">
        <v>2999.8530000000001</v>
      </c>
      <c r="M8" s="5">
        <v>0.70101999999999998</v>
      </c>
      <c r="N8" s="5">
        <v>2999.8530000000001</v>
      </c>
      <c r="O8" s="5">
        <v>0.89098999999999995</v>
      </c>
      <c r="P8" s="5">
        <v>2999.8530000000001</v>
      </c>
    </row>
    <row r="9" spans="1:18" s="5" customFormat="1" x14ac:dyDescent="0.2">
      <c r="A9" s="5">
        <v>0.23610999999999999</v>
      </c>
      <c r="B9" s="5">
        <v>2999.8029999999999</v>
      </c>
      <c r="C9" s="6"/>
      <c r="D9" s="6">
        <v>2</v>
      </c>
      <c r="E9" s="5">
        <v>0.23610999999999999</v>
      </c>
      <c r="F9" s="5">
        <v>2999.8029999999999</v>
      </c>
      <c r="G9" s="5">
        <v>0.31984000000000001</v>
      </c>
      <c r="H9" s="5">
        <v>2999.7530000000002</v>
      </c>
      <c r="I9" s="5">
        <v>0.43508999999999998</v>
      </c>
      <c r="J9" s="5">
        <v>2999.8530000000001</v>
      </c>
      <c r="K9" s="5">
        <v>0.59319</v>
      </c>
      <c r="L9" s="5">
        <v>2999.8530000000001</v>
      </c>
      <c r="M9" s="5">
        <v>0.80303000000000002</v>
      </c>
      <c r="N9" s="5">
        <v>2999.8530000000001</v>
      </c>
      <c r="O9" s="5">
        <v>1.0569200000000001</v>
      </c>
      <c r="P9" s="5">
        <v>2999.9029999999998</v>
      </c>
    </row>
    <row r="10" spans="1:18" s="5" customFormat="1" x14ac:dyDescent="0.2">
      <c r="A10" s="5">
        <v>0.22048000000000001</v>
      </c>
      <c r="B10" s="5">
        <v>2999.8029999999999</v>
      </c>
      <c r="C10" s="6"/>
      <c r="D10" s="6">
        <v>3</v>
      </c>
      <c r="E10" s="5">
        <v>0.22048000000000001</v>
      </c>
      <c r="F10" s="5">
        <v>2999.8029999999999</v>
      </c>
      <c r="G10" s="5">
        <v>0.30817</v>
      </c>
      <c r="H10" s="5">
        <v>2999.7530000000002</v>
      </c>
      <c r="I10" s="5">
        <v>0.43534</v>
      </c>
      <c r="J10" s="5">
        <v>2999.7530000000002</v>
      </c>
      <c r="K10" s="5">
        <v>0.62016000000000004</v>
      </c>
      <c r="L10" s="5">
        <v>2999.8029999999999</v>
      </c>
      <c r="M10" s="5">
        <v>0.87914000000000003</v>
      </c>
      <c r="N10" s="5">
        <v>2999.9029999999998</v>
      </c>
      <c r="O10" s="5">
        <v>1.2123900000000001</v>
      </c>
      <c r="P10" s="5">
        <v>2999.9029999999998</v>
      </c>
    </row>
    <row r="11" spans="1:18" s="5" customFormat="1" x14ac:dyDescent="0.2">
      <c r="A11" s="5">
        <v>0.18731999999999999</v>
      </c>
      <c r="B11" s="5">
        <v>2999.7530000000002</v>
      </c>
      <c r="C11" s="6"/>
      <c r="D11" s="6">
        <v>4</v>
      </c>
      <c r="E11" s="5">
        <v>0.18731999999999999</v>
      </c>
      <c r="F11" s="5">
        <v>2999.7530000000002</v>
      </c>
      <c r="G11" s="5">
        <v>0.27189000000000002</v>
      </c>
      <c r="H11" s="5">
        <v>2999.703</v>
      </c>
      <c r="I11" s="5">
        <v>0.40201999999999999</v>
      </c>
      <c r="J11" s="5">
        <v>2999.8029999999999</v>
      </c>
      <c r="K11" s="5">
        <v>0.60370999999999997</v>
      </c>
      <c r="L11" s="5">
        <v>2999.8029999999999</v>
      </c>
      <c r="M11" s="5">
        <v>0.91039000000000003</v>
      </c>
      <c r="N11" s="5">
        <v>2999.8530000000001</v>
      </c>
      <c r="O11" s="5">
        <v>1.33826</v>
      </c>
      <c r="P11" s="5">
        <v>2999.8530000000001</v>
      </c>
    </row>
    <row r="12" spans="1:18" s="5" customFormat="1" x14ac:dyDescent="0.2">
      <c r="A12" s="5">
        <v>0.13433</v>
      </c>
      <c r="B12" s="5">
        <v>2999.7530000000002</v>
      </c>
      <c r="C12" s="6"/>
      <c r="D12" s="6">
        <v>5</v>
      </c>
      <c r="E12" s="5">
        <v>0.13433</v>
      </c>
      <c r="F12" s="5">
        <v>2999.7530000000002</v>
      </c>
      <c r="G12" s="5">
        <v>0.20519999999999999</v>
      </c>
      <c r="H12" s="5">
        <v>2999.8530000000001</v>
      </c>
      <c r="I12" s="5">
        <v>0.32307999999999998</v>
      </c>
      <c r="J12" s="5">
        <v>2999.9029999999998</v>
      </c>
      <c r="K12" s="5">
        <v>0.52297000000000005</v>
      </c>
      <c r="L12" s="5">
        <v>2999.8530000000001</v>
      </c>
      <c r="M12" s="5">
        <v>0.85841000000000001</v>
      </c>
      <c r="N12" s="5">
        <v>2999.8029999999999</v>
      </c>
      <c r="O12" s="5">
        <v>1.4007799999999999</v>
      </c>
      <c r="P12" s="5">
        <v>2999.953</v>
      </c>
    </row>
    <row r="13" spans="1:18" s="5" customFormat="1" x14ac:dyDescent="0.2">
      <c r="A13" s="5">
        <v>6.0920000000000002E-2</v>
      </c>
      <c r="B13" s="5">
        <v>2999.8530000000001</v>
      </c>
      <c r="C13" s="6"/>
      <c r="D13" s="6">
        <v>6</v>
      </c>
      <c r="E13" s="5">
        <v>6.0920000000000002E-2</v>
      </c>
      <c r="F13" s="5">
        <v>2999.8530000000001</v>
      </c>
      <c r="G13" s="5">
        <v>0.10578</v>
      </c>
      <c r="H13" s="5">
        <v>2999.7530000000002</v>
      </c>
      <c r="I13" s="5">
        <v>0.19220000000000001</v>
      </c>
      <c r="J13" s="5">
        <v>2999.8029999999999</v>
      </c>
      <c r="K13" s="5">
        <v>0.35971999999999998</v>
      </c>
      <c r="L13" s="5">
        <v>2999.8029999999999</v>
      </c>
      <c r="M13" s="5">
        <v>0.68576999999999999</v>
      </c>
      <c r="N13" s="5">
        <v>2999.8530000000001</v>
      </c>
      <c r="O13" s="5">
        <v>1.31575</v>
      </c>
      <c r="P13" s="5">
        <v>2999.8530000000001</v>
      </c>
    </row>
    <row r="14" spans="1:18" s="5" customFormat="1" x14ac:dyDescent="0.2">
      <c r="A14" s="5">
        <v>-2.8910000000000002E-2</v>
      </c>
      <c r="B14" s="5">
        <v>2999.7530000000002</v>
      </c>
      <c r="C14" s="6"/>
      <c r="D14" s="6">
        <v>7</v>
      </c>
      <c r="E14" s="5">
        <v>-2.8910000000000002E-2</v>
      </c>
      <c r="F14" s="5">
        <v>2999.7530000000002</v>
      </c>
      <c r="G14" s="5">
        <v>-2.1010000000000001E-2</v>
      </c>
      <c r="H14" s="5">
        <v>2999.8029999999999</v>
      </c>
      <c r="I14" s="5">
        <v>1.1129999999999999E-2</v>
      </c>
      <c r="J14" s="5">
        <v>2999.7530000000002</v>
      </c>
      <c r="K14" s="5">
        <v>0.1057</v>
      </c>
      <c r="L14" s="5">
        <v>2999.8530000000001</v>
      </c>
      <c r="M14" s="5">
        <v>0.35558000000000001</v>
      </c>
      <c r="N14" s="5">
        <v>2999.8530000000001</v>
      </c>
      <c r="O14" s="5">
        <v>0.98814999999999997</v>
      </c>
      <c r="P14" s="5">
        <v>2999.9029999999998</v>
      </c>
    </row>
    <row r="15" spans="1:18" s="5" customFormat="1" x14ac:dyDescent="0.2">
      <c r="A15" s="5">
        <v>-0.12762999999999999</v>
      </c>
      <c r="B15" s="5">
        <v>2999.8029999999999</v>
      </c>
      <c r="C15" s="6"/>
      <c r="D15" s="6">
        <v>8</v>
      </c>
      <c r="E15" s="5">
        <v>-0.12762999999999999</v>
      </c>
      <c r="F15" s="5">
        <v>2999.8029999999999</v>
      </c>
      <c r="G15" s="5">
        <v>-0.16536999999999999</v>
      </c>
      <c r="H15" s="5">
        <v>2999.8029999999999</v>
      </c>
      <c r="I15" s="5">
        <v>-0.20280999999999999</v>
      </c>
      <c r="J15" s="5">
        <v>2999.8530000000001</v>
      </c>
      <c r="K15" s="5">
        <v>-0.21357999999999999</v>
      </c>
      <c r="L15" s="5">
        <v>2999.8029999999999</v>
      </c>
      <c r="M15" s="5">
        <v>-0.11538</v>
      </c>
      <c r="N15" s="5">
        <v>2999.8530000000001</v>
      </c>
      <c r="O15" s="5">
        <v>0.36636999999999997</v>
      </c>
      <c r="P15" s="5">
        <v>2999.953</v>
      </c>
    </row>
    <row r="16" spans="1:18" s="5" customFormat="1" x14ac:dyDescent="0.2">
      <c r="A16" s="5">
        <v>-0.22575999999999999</v>
      </c>
      <c r="B16" s="5">
        <v>2999.8029999999999</v>
      </c>
      <c r="C16" s="6"/>
      <c r="D16" s="6">
        <v>9</v>
      </c>
      <c r="E16" s="5">
        <v>-0.22575999999999999</v>
      </c>
      <c r="F16" s="5">
        <v>2999.8029999999999</v>
      </c>
      <c r="G16" s="5">
        <v>-0.31048999999999999</v>
      </c>
      <c r="H16" s="5">
        <v>2999.8029999999999</v>
      </c>
      <c r="I16" s="5">
        <v>-0.42137000000000002</v>
      </c>
      <c r="J16" s="5">
        <v>2999.7530000000002</v>
      </c>
      <c r="K16" s="5">
        <v>-0.55096999999999996</v>
      </c>
      <c r="L16" s="5">
        <v>2999.7530000000002</v>
      </c>
      <c r="M16" s="5">
        <v>-0.64719000000000004</v>
      </c>
      <c r="N16" s="5">
        <v>2999.8530000000001</v>
      </c>
      <c r="O16" s="5">
        <v>-0.46588000000000002</v>
      </c>
      <c r="P16" s="5">
        <v>2999.9029999999998</v>
      </c>
    </row>
    <row r="17" spans="1:16" s="5" customFormat="1" x14ac:dyDescent="0.2">
      <c r="A17" s="5">
        <v>-0.31474999999999997</v>
      </c>
      <c r="B17" s="5">
        <v>2999.8029999999999</v>
      </c>
      <c r="C17" s="6"/>
      <c r="D17" s="6">
        <v>10</v>
      </c>
      <c r="E17" s="5">
        <v>-0.31474999999999997</v>
      </c>
      <c r="F17" s="5">
        <v>2999.8029999999999</v>
      </c>
      <c r="G17" s="5">
        <v>-0.43991999999999998</v>
      </c>
      <c r="H17" s="5">
        <v>2999.7530000000002</v>
      </c>
      <c r="I17" s="5">
        <v>-0.61529999999999996</v>
      </c>
      <c r="J17" s="5">
        <v>2999.8530000000001</v>
      </c>
      <c r="K17" s="5">
        <v>-0.85114000000000001</v>
      </c>
      <c r="L17" s="5">
        <v>2999.8029999999999</v>
      </c>
      <c r="M17" s="5">
        <v>-1.1268899999999999</v>
      </c>
      <c r="N17" s="5">
        <v>2999.9029999999998</v>
      </c>
      <c r="O17" s="5">
        <v>-1.2726200000000001</v>
      </c>
      <c r="P17" s="5">
        <v>2999.8530000000001</v>
      </c>
    </row>
    <row r="18" spans="1:16" s="5" customFormat="1" x14ac:dyDescent="0.2">
      <c r="A18" s="5">
        <v>-0.38608999999999999</v>
      </c>
      <c r="B18" s="5">
        <v>2999.8029999999999</v>
      </c>
      <c r="C18" s="6"/>
      <c r="D18" s="6">
        <v>11</v>
      </c>
      <c r="E18" s="5">
        <v>-0.38608999999999999</v>
      </c>
      <c r="F18" s="5">
        <v>2999.8029999999999</v>
      </c>
      <c r="G18" s="5">
        <v>-0.54188999999999998</v>
      </c>
      <c r="H18" s="5">
        <v>2999.8530000000001</v>
      </c>
      <c r="I18" s="5">
        <v>-0.76302000000000003</v>
      </c>
      <c r="J18" s="5">
        <v>2999.7530000000002</v>
      </c>
      <c r="K18" s="5">
        <v>-1.0698099999999999</v>
      </c>
      <c r="L18" s="5">
        <v>2999.8530000000001</v>
      </c>
      <c r="M18" s="5">
        <v>-1.46434</v>
      </c>
      <c r="N18" s="5">
        <v>2999.8029999999999</v>
      </c>
      <c r="O18" s="5">
        <v>-1.83633</v>
      </c>
      <c r="P18" s="5">
        <v>2999.953</v>
      </c>
    </row>
    <row r="19" spans="1:16" s="5" customFormat="1" x14ac:dyDescent="0.2">
      <c r="A19" s="5">
        <v>-0.43658000000000002</v>
      </c>
      <c r="B19" s="5">
        <v>2999.8029999999999</v>
      </c>
      <c r="C19" s="6"/>
      <c r="D19" s="6">
        <v>12</v>
      </c>
      <c r="E19" s="5">
        <v>-0.43658000000000002</v>
      </c>
      <c r="F19" s="5">
        <v>2999.8029999999999</v>
      </c>
      <c r="G19" s="5">
        <v>-0.60967000000000005</v>
      </c>
      <c r="H19" s="5">
        <v>2999.8029999999999</v>
      </c>
      <c r="I19" s="5">
        <v>-0.85331999999999997</v>
      </c>
      <c r="J19" s="5">
        <v>2999.8530000000001</v>
      </c>
      <c r="K19" s="5">
        <v>-1.1911700000000001</v>
      </c>
      <c r="L19" s="5">
        <v>2999.8530000000001</v>
      </c>
      <c r="M19" s="5">
        <v>-1.6317900000000001</v>
      </c>
      <c r="N19" s="5">
        <v>2999.8530000000001</v>
      </c>
      <c r="O19" s="5">
        <v>-2.08439</v>
      </c>
      <c r="P19" s="5">
        <v>2999.9029999999998</v>
      </c>
    </row>
    <row r="20" spans="1:16" s="5" customFormat="1" x14ac:dyDescent="0.2">
      <c r="A20" s="5">
        <v>-0.46706999999999999</v>
      </c>
      <c r="B20" s="5">
        <v>2999.7530000000002</v>
      </c>
      <c r="C20" s="6"/>
      <c r="D20" s="6">
        <v>13</v>
      </c>
      <c r="E20" s="5">
        <v>-0.46706999999999999</v>
      </c>
      <c r="F20" s="5">
        <v>2999.7530000000002</v>
      </c>
      <c r="G20" s="5">
        <v>-0.64441000000000004</v>
      </c>
      <c r="H20" s="5">
        <v>2999.8029999999999</v>
      </c>
      <c r="I20" s="5">
        <v>-0.89151000000000002</v>
      </c>
      <c r="J20" s="5">
        <v>2999.8029999999999</v>
      </c>
      <c r="K20" s="5">
        <v>-1.23017</v>
      </c>
      <c r="L20" s="5">
        <v>2999.8029999999999</v>
      </c>
      <c r="M20" s="5">
        <v>-1.66178</v>
      </c>
      <c r="N20" s="5">
        <v>2999.9029999999998</v>
      </c>
      <c r="O20" s="5">
        <v>-2.0913499999999998</v>
      </c>
      <c r="P20" s="5">
        <v>2999.8530000000001</v>
      </c>
    </row>
    <row r="21" spans="1:16" s="5" customFormat="1" x14ac:dyDescent="0.2">
      <c r="A21" s="5">
        <v>-0.47946</v>
      </c>
      <c r="B21" s="5">
        <v>2999.8029999999999</v>
      </c>
      <c r="C21" s="6"/>
      <c r="D21" s="6">
        <v>14</v>
      </c>
      <c r="E21" s="5">
        <v>-0.47946</v>
      </c>
      <c r="F21" s="5">
        <v>2999.8029999999999</v>
      </c>
      <c r="G21" s="5">
        <v>-0.65234999999999999</v>
      </c>
      <c r="H21" s="5">
        <v>2999.8530000000001</v>
      </c>
      <c r="I21" s="5">
        <v>-0.89124000000000003</v>
      </c>
      <c r="J21" s="5">
        <v>2999.8530000000001</v>
      </c>
      <c r="K21" s="5">
        <v>-1.2080299999999999</v>
      </c>
      <c r="L21" s="5">
        <v>2999.7530000000002</v>
      </c>
      <c r="M21" s="5">
        <v>-1.60215</v>
      </c>
      <c r="N21" s="5">
        <v>2999.8029999999999</v>
      </c>
      <c r="O21" s="5">
        <v>-1.96912</v>
      </c>
      <c r="P21" s="5">
        <v>2999.8029999999999</v>
      </c>
    </row>
    <row r="22" spans="1:16" s="5" customFormat="1" x14ac:dyDescent="0.2">
      <c r="A22" s="5">
        <v>-0.47889999999999999</v>
      </c>
      <c r="B22" s="5">
        <v>2999.8530000000001</v>
      </c>
      <c r="C22" s="6"/>
      <c r="D22" s="6">
        <v>15</v>
      </c>
      <c r="E22" s="5">
        <v>-0.47889999999999999</v>
      </c>
      <c r="F22" s="5">
        <v>2999.8530000000001</v>
      </c>
      <c r="G22" s="5">
        <v>-0.64283000000000001</v>
      </c>
      <c r="H22" s="5">
        <v>2999.8530000000001</v>
      </c>
      <c r="I22" s="5">
        <v>-0.86414999999999997</v>
      </c>
      <c r="J22" s="5">
        <v>2999.8530000000001</v>
      </c>
      <c r="K22" s="5">
        <v>-1.1546700000000001</v>
      </c>
      <c r="L22" s="5">
        <v>2999.8029999999999</v>
      </c>
      <c r="M22" s="5">
        <v>-1.5041800000000001</v>
      </c>
      <c r="N22" s="5">
        <v>2999.8029999999999</v>
      </c>
      <c r="O22" s="5">
        <v>-1.8044100000000001</v>
      </c>
      <c r="P22" s="5">
        <v>2999.9029999999998</v>
      </c>
    </row>
    <row r="23" spans="1:16" s="5" customFormat="1" x14ac:dyDescent="0.2">
      <c r="A23" s="5">
        <v>-0.46971000000000002</v>
      </c>
      <c r="B23" s="5">
        <v>2999.8029999999999</v>
      </c>
      <c r="C23" s="6"/>
      <c r="D23" s="6">
        <v>16</v>
      </c>
      <c r="E23" s="5">
        <v>-0.46971000000000002</v>
      </c>
      <c r="F23" s="5">
        <v>2999.8029999999999</v>
      </c>
      <c r="G23" s="5">
        <v>-0.62151000000000001</v>
      </c>
      <c r="H23" s="5">
        <v>2999.8029999999999</v>
      </c>
      <c r="I23" s="5">
        <v>-0.82596000000000003</v>
      </c>
      <c r="J23" s="5">
        <v>2999.7530000000002</v>
      </c>
      <c r="K23" s="5">
        <v>-1.0886499999999999</v>
      </c>
      <c r="L23" s="5">
        <v>2999.8029999999999</v>
      </c>
      <c r="M23" s="5">
        <v>-1.3983399999999999</v>
      </c>
      <c r="N23" s="5">
        <v>2999.8530000000001</v>
      </c>
      <c r="O23" s="5">
        <v>-1.6520900000000001</v>
      </c>
      <c r="P23" s="5">
        <v>2999.8029999999999</v>
      </c>
    </row>
    <row r="24" spans="1:16" s="5" customFormat="1" x14ac:dyDescent="0.2">
      <c r="A24" s="5">
        <v>-0.45580999999999999</v>
      </c>
      <c r="B24" s="5">
        <v>2999.8029999999999</v>
      </c>
      <c r="C24" s="6"/>
      <c r="D24" s="6">
        <v>17</v>
      </c>
      <c r="E24" s="5">
        <v>-0.45580999999999999</v>
      </c>
      <c r="F24" s="5">
        <v>2999.8029999999999</v>
      </c>
      <c r="G24" s="5">
        <v>-0.59779000000000004</v>
      </c>
      <c r="H24" s="5">
        <v>2999.8029999999999</v>
      </c>
      <c r="I24" s="5">
        <v>-0.78515999999999997</v>
      </c>
      <c r="J24" s="5">
        <v>2999.8029999999999</v>
      </c>
      <c r="K24" s="5">
        <v>-1.0246299999999999</v>
      </c>
      <c r="L24" s="5">
        <v>2999.8029999999999</v>
      </c>
      <c r="M24" s="5">
        <v>-1.3027599999999999</v>
      </c>
      <c r="N24" s="5">
        <v>2999.7530000000002</v>
      </c>
      <c r="O24" s="5">
        <v>-1.5246500000000001</v>
      </c>
      <c r="P24" s="5">
        <v>2999.8530000000001</v>
      </c>
    </row>
    <row r="25" spans="1:16" s="5" customFormat="1" x14ac:dyDescent="0.2">
      <c r="A25" s="5">
        <v>-0.44061</v>
      </c>
      <c r="B25" s="5">
        <v>2999.8029999999999</v>
      </c>
      <c r="C25" s="6"/>
      <c r="D25" s="6">
        <v>18</v>
      </c>
      <c r="E25" s="5">
        <v>-0.44061</v>
      </c>
      <c r="F25" s="5">
        <v>2999.8029999999999</v>
      </c>
      <c r="G25" s="5">
        <v>-0.57293000000000005</v>
      </c>
      <c r="H25" s="5">
        <v>2999.8029999999999</v>
      </c>
      <c r="I25" s="5">
        <v>-0.74687000000000003</v>
      </c>
      <c r="J25" s="5">
        <v>2999.8029999999999</v>
      </c>
      <c r="K25" s="5">
        <v>-0.96833000000000002</v>
      </c>
      <c r="L25" s="5">
        <v>2999.8530000000001</v>
      </c>
      <c r="M25" s="5">
        <v>-1.2260599999999999</v>
      </c>
      <c r="N25" s="5">
        <v>2999.8029999999999</v>
      </c>
      <c r="O25" s="5">
        <v>-1.42974</v>
      </c>
      <c r="P25" s="5">
        <v>2999.8029999999999</v>
      </c>
    </row>
    <row r="26" spans="1:16" s="5" customFormat="1" x14ac:dyDescent="0.2">
      <c r="A26" s="5">
        <v>-0.42635000000000001</v>
      </c>
      <c r="B26" s="5">
        <v>2999.7530000000002</v>
      </c>
      <c r="C26" s="6"/>
      <c r="D26" s="6">
        <v>19</v>
      </c>
      <c r="E26" s="5">
        <v>-0.42635000000000001</v>
      </c>
      <c r="F26" s="5">
        <v>2999.7530000000002</v>
      </c>
      <c r="G26" s="5">
        <v>-0.55096000000000001</v>
      </c>
      <c r="H26" s="5">
        <v>2999.8530000000001</v>
      </c>
      <c r="I26" s="5">
        <v>-0.71408000000000005</v>
      </c>
      <c r="J26" s="5">
        <v>2999.8029999999999</v>
      </c>
      <c r="K26" s="5">
        <v>-0.92201</v>
      </c>
      <c r="L26" s="5">
        <v>2999.8530000000001</v>
      </c>
      <c r="M26" s="5">
        <v>-1.1643300000000001</v>
      </c>
      <c r="N26" s="5">
        <v>2999.8530000000001</v>
      </c>
      <c r="O26" s="5">
        <v>-1.3625799999999999</v>
      </c>
      <c r="P26" s="5">
        <v>2999.9029999999998</v>
      </c>
    </row>
    <row r="27" spans="1:16" s="5" customFormat="1" x14ac:dyDescent="0.2">
      <c r="A27" s="5">
        <v>-0.41287000000000001</v>
      </c>
      <c r="B27" s="5">
        <v>2999.7530000000002</v>
      </c>
      <c r="C27" s="6"/>
      <c r="D27" s="6">
        <v>20</v>
      </c>
      <c r="E27" s="5">
        <v>-0.41287000000000001</v>
      </c>
      <c r="F27" s="5">
        <v>2999.7530000000002</v>
      </c>
      <c r="G27" s="5">
        <v>-0.53317999999999999</v>
      </c>
      <c r="H27" s="5">
        <v>2999.7530000000002</v>
      </c>
      <c r="I27" s="5">
        <v>-0.68955999999999995</v>
      </c>
      <c r="J27" s="5">
        <v>2999.8029999999999</v>
      </c>
      <c r="K27" s="5">
        <v>-0.88775999999999999</v>
      </c>
      <c r="L27" s="5">
        <v>2999.8530000000001</v>
      </c>
    </row>
    <row r="28" spans="1:16" s="5" customFormat="1" x14ac:dyDescent="0.2">
      <c r="A28" s="5">
        <v>-0.40344000000000002</v>
      </c>
      <c r="B28" s="5">
        <v>2999.8530000000001</v>
      </c>
      <c r="C28" s="6"/>
      <c r="D28" s="6">
        <v>21</v>
      </c>
      <c r="E28" s="5">
        <v>-0.40344000000000002</v>
      </c>
      <c r="F28" s="5">
        <v>2999.8530000000001</v>
      </c>
      <c r="G28" s="5">
        <v>-0.52083999999999997</v>
      </c>
      <c r="H28" s="5">
        <v>2999.8530000000001</v>
      </c>
      <c r="I28" s="5">
        <v>-0.67474999999999996</v>
      </c>
      <c r="J28" s="5">
        <v>2999.8029999999999</v>
      </c>
      <c r="K28" s="5">
        <v>-0.86631999999999998</v>
      </c>
      <c r="L28" s="5">
        <v>2999.8530000000001</v>
      </c>
    </row>
    <row r="29" spans="1:16" s="5" customFormat="1" x14ac:dyDescent="0.2">
      <c r="A29" s="5">
        <v>-0.39499000000000001</v>
      </c>
      <c r="B29" s="5">
        <v>2999.7530000000002</v>
      </c>
      <c r="C29" s="6"/>
      <c r="D29" s="6">
        <v>22</v>
      </c>
      <c r="E29" s="5">
        <v>-0.39499000000000001</v>
      </c>
      <c r="F29" s="5">
        <v>2999.7530000000002</v>
      </c>
      <c r="G29" s="5">
        <v>-0.50988</v>
      </c>
      <c r="H29" s="5">
        <v>2999.9029999999998</v>
      </c>
      <c r="I29" s="5">
        <v>-0.66103000000000001</v>
      </c>
      <c r="J29" s="5">
        <v>2999.7530000000002</v>
      </c>
      <c r="K29" s="5">
        <v>-0.84765999999999997</v>
      </c>
      <c r="L29" s="5">
        <v>2999.8530000000001</v>
      </c>
    </row>
    <row r="30" spans="1:16" s="5" customFormat="1" x14ac:dyDescent="0.2">
      <c r="A30" s="5">
        <v>-0.38817000000000002</v>
      </c>
      <c r="B30" s="5">
        <v>2999.7530000000002</v>
      </c>
      <c r="C30" s="6"/>
      <c r="D30" s="6">
        <v>23</v>
      </c>
      <c r="E30" s="5">
        <v>-0.38817000000000002</v>
      </c>
      <c r="F30" s="5">
        <v>2999.7530000000002</v>
      </c>
      <c r="G30" s="5">
        <v>-0.49811</v>
      </c>
      <c r="H30" s="5">
        <v>2999.7530000000002</v>
      </c>
      <c r="I30" s="5">
        <v>-0.64249000000000001</v>
      </c>
      <c r="J30" s="5">
        <v>2999.8029999999999</v>
      </c>
      <c r="K30" s="5">
        <v>-0.82648999999999995</v>
      </c>
      <c r="L30" s="5">
        <v>2999.8530000000001</v>
      </c>
    </row>
    <row r="31" spans="1:16" s="5" customFormat="1" x14ac:dyDescent="0.2">
      <c r="A31" s="5">
        <v>-0.38357000000000002</v>
      </c>
      <c r="B31" s="5">
        <v>2999.8029999999999</v>
      </c>
      <c r="C31" s="6"/>
      <c r="D31" s="6">
        <v>24</v>
      </c>
      <c r="E31" s="5">
        <v>-0.38357000000000002</v>
      </c>
      <c r="F31" s="5">
        <v>2999.8029999999999</v>
      </c>
      <c r="G31" s="5">
        <v>-0.49057000000000001</v>
      </c>
      <c r="H31" s="5">
        <v>2999.703</v>
      </c>
      <c r="I31" s="5">
        <v>-0.63109000000000004</v>
      </c>
      <c r="J31" s="5">
        <v>2999.7530000000002</v>
      </c>
      <c r="K31" s="5">
        <v>-0.81240999999999997</v>
      </c>
      <c r="L31" s="5">
        <v>2999.7530000000002</v>
      </c>
      <c r="M31" s="5">
        <v>-1.03302</v>
      </c>
      <c r="N31" s="5">
        <v>2999.8530000000001</v>
      </c>
      <c r="O31" s="5">
        <v>-1.23932</v>
      </c>
      <c r="P31" s="5">
        <v>2999.8029999999999</v>
      </c>
    </row>
    <row r="32" spans="1:16" s="5" customFormat="1" x14ac:dyDescent="0.2">
      <c r="A32" s="5">
        <v>-0.38197999999999999</v>
      </c>
      <c r="B32" s="5">
        <v>2999.7530000000002</v>
      </c>
      <c r="C32" s="6"/>
      <c r="D32" s="6">
        <v>25</v>
      </c>
      <c r="E32" s="5">
        <v>-0.38197999999999999</v>
      </c>
      <c r="F32" s="5">
        <v>2999.7530000000002</v>
      </c>
      <c r="G32" s="5">
        <v>-0.48774000000000001</v>
      </c>
      <c r="H32" s="5">
        <v>2999.8029999999999</v>
      </c>
      <c r="I32" s="5">
        <v>-0.62683</v>
      </c>
      <c r="J32" s="5">
        <v>2999.8029999999999</v>
      </c>
      <c r="K32" s="5">
        <v>-0.8075</v>
      </c>
      <c r="L32" s="5">
        <v>2999.8530000000001</v>
      </c>
      <c r="M32" s="5">
        <v>-1.0282199999999999</v>
      </c>
      <c r="N32" s="5">
        <v>2999.7530000000002</v>
      </c>
      <c r="O32" s="5">
        <v>-1.23942</v>
      </c>
      <c r="P32" s="5">
        <v>2999.8029999999999</v>
      </c>
    </row>
    <row r="33" spans="1:16" s="5" customFormat="1" x14ac:dyDescent="0.2">
      <c r="A33" s="5">
        <v>-0.38299</v>
      </c>
      <c r="B33" s="5">
        <v>2999.8029999999999</v>
      </c>
      <c r="C33" s="6"/>
      <c r="D33" s="6">
        <v>26</v>
      </c>
      <c r="E33" s="5">
        <v>-0.38299</v>
      </c>
      <c r="F33" s="5">
        <v>2999.8029999999999</v>
      </c>
      <c r="G33" s="5">
        <v>-0.48909999999999998</v>
      </c>
      <c r="H33" s="5">
        <v>2999.703</v>
      </c>
      <c r="I33" s="5">
        <v>-0.62853999999999999</v>
      </c>
      <c r="J33" s="5">
        <v>2999.8530000000001</v>
      </c>
      <c r="K33" s="5">
        <v>-0.80947999999999998</v>
      </c>
      <c r="L33" s="5">
        <v>2999.9029999999998</v>
      </c>
      <c r="M33" s="5">
        <v>-1.0317499999999999</v>
      </c>
      <c r="N33" s="5">
        <v>2999.8029999999999</v>
      </c>
      <c r="O33" s="5">
        <v>-1.2472399999999999</v>
      </c>
      <c r="P33" s="5">
        <v>2999.8530000000001</v>
      </c>
    </row>
    <row r="34" spans="1:16" s="5" customFormat="1" x14ac:dyDescent="0.2">
      <c r="A34" s="5">
        <v>-0.38643</v>
      </c>
      <c r="B34" s="5">
        <v>2999.7530000000002</v>
      </c>
      <c r="C34" s="6"/>
      <c r="D34" s="6">
        <v>27</v>
      </c>
      <c r="E34" s="5">
        <v>-0.38643</v>
      </c>
      <c r="F34" s="5">
        <v>2999.7530000000002</v>
      </c>
      <c r="G34" s="5">
        <v>-0.49384</v>
      </c>
      <c r="H34" s="5">
        <v>2999.8029999999999</v>
      </c>
      <c r="I34" s="5">
        <v>-0.63499000000000005</v>
      </c>
      <c r="J34" s="5">
        <v>2999.8029999999999</v>
      </c>
      <c r="K34" s="5">
        <v>-0.81864000000000003</v>
      </c>
      <c r="L34" s="5">
        <v>2999.8029999999999</v>
      </c>
      <c r="M34" s="5">
        <v>-1.04522</v>
      </c>
      <c r="N34" s="5">
        <v>2999.8029999999999</v>
      </c>
      <c r="O34" s="5">
        <v>-1.2665999999999999</v>
      </c>
      <c r="P34" s="5">
        <v>2999.8530000000001</v>
      </c>
    </row>
    <row r="35" spans="1:16" s="5" customFormat="1" x14ac:dyDescent="0.2">
      <c r="A35" s="5">
        <v>-0.39200000000000002</v>
      </c>
      <c r="B35" s="5">
        <v>2999.8029999999999</v>
      </c>
      <c r="C35" s="6"/>
      <c r="D35" s="6">
        <v>28</v>
      </c>
      <c r="E35" s="5">
        <v>-0.39200000000000002</v>
      </c>
      <c r="F35" s="5">
        <v>2999.8029999999999</v>
      </c>
      <c r="G35" s="5">
        <v>-0.50178</v>
      </c>
      <c r="H35" s="5">
        <v>2999.7530000000002</v>
      </c>
      <c r="I35" s="5">
        <v>-0.64617999999999998</v>
      </c>
      <c r="J35" s="5">
        <v>2999.8530000000001</v>
      </c>
      <c r="K35" s="5">
        <v>-0.83294999999999997</v>
      </c>
      <c r="L35" s="5">
        <v>2999.8530000000001</v>
      </c>
      <c r="M35" s="5">
        <v>-1.0704800000000001</v>
      </c>
      <c r="N35" s="5">
        <v>2999.7530000000002</v>
      </c>
      <c r="O35" s="5">
        <v>-1.30254</v>
      </c>
      <c r="P35" s="5">
        <v>2999.8530000000001</v>
      </c>
    </row>
    <row r="36" spans="1:16" s="5" customFormat="1" x14ac:dyDescent="0.2">
      <c r="A36" s="5">
        <v>-0.39895000000000003</v>
      </c>
      <c r="B36" s="5">
        <v>2999.8029999999999</v>
      </c>
      <c r="C36" s="6"/>
      <c r="D36" s="6">
        <v>29</v>
      </c>
      <c r="E36" s="5">
        <v>-0.39895000000000003</v>
      </c>
      <c r="F36" s="5">
        <v>2999.8029999999999</v>
      </c>
      <c r="G36" s="5">
        <v>-0.51232</v>
      </c>
      <c r="H36" s="5">
        <v>2999.7530000000002</v>
      </c>
      <c r="I36" s="5">
        <v>-0.66132999999999997</v>
      </c>
      <c r="J36" s="5">
        <v>2999.8029999999999</v>
      </c>
      <c r="K36" s="5">
        <v>-0.85479000000000005</v>
      </c>
      <c r="L36" s="5">
        <v>2999.8029999999999</v>
      </c>
      <c r="M36" s="5">
        <v>-1.0977300000000001</v>
      </c>
      <c r="N36" s="5">
        <v>2999.8029999999999</v>
      </c>
      <c r="O36" s="5">
        <v>-1.3528</v>
      </c>
      <c r="P36" s="5">
        <v>2999.8029999999999</v>
      </c>
    </row>
    <row r="37" spans="1:16" s="5" customFormat="1" x14ac:dyDescent="0.2">
      <c r="A37" s="5">
        <v>-0.40693000000000001</v>
      </c>
      <c r="B37" s="5">
        <v>2999.8530000000001</v>
      </c>
      <c r="C37" s="6"/>
      <c r="D37" s="6">
        <v>30</v>
      </c>
      <c r="E37" s="5">
        <v>-0.40693000000000001</v>
      </c>
      <c r="F37" s="5">
        <v>2999.8530000000001</v>
      </c>
      <c r="G37" s="5">
        <v>-0.5242</v>
      </c>
      <c r="H37" s="5">
        <v>2999.7530000000002</v>
      </c>
      <c r="I37" s="5">
        <v>-0.68006</v>
      </c>
      <c r="J37" s="5">
        <v>2999.8029999999999</v>
      </c>
      <c r="K37" s="5">
        <v>-0.88197000000000003</v>
      </c>
      <c r="L37" s="5">
        <v>2999.8530000000001</v>
      </c>
      <c r="M37" s="5">
        <v>-1.135</v>
      </c>
      <c r="N37" s="5">
        <v>2999.8029999999999</v>
      </c>
      <c r="O37" s="5">
        <v>-1.41133</v>
      </c>
      <c r="P37" s="5">
        <v>2999.9029999999998</v>
      </c>
    </row>
    <row r="38" spans="1:16" s="5" customFormat="1" x14ac:dyDescent="0.2">
      <c r="A38" s="5">
        <v>-0.41422999999999999</v>
      </c>
      <c r="B38" s="5">
        <v>2999.7530000000002</v>
      </c>
      <c r="C38" s="6"/>
      <c r="D38" s="6">
        <v>31</v>
      </c>
      <c r="E38" s="5">
        <v>-0.41422999999999999</v>
      </c>
      <c r="F38" s="5">
        <v>2999.7530000000002</v>
      </c>
      <c r="G38" s="5">
        <v>-0.53739000000000003</v>
      </c>
      <c r="H38" s="5">
        <v>2999.8530000000001</v>
      </c>
      <c r="I38" s="5">
        <v>-0.70086999999999999</v>
      </c>
      <c r="J38" s="5">
        <v>2999.9029999999998</v>
      </c>
      <c r="K38" s="5">
        <v>-0.91498999999999997</v>
      </c>
      <c r="L38" s="5">
        <v>2999.8530000000001</v>
      </c>
      <c r="M38" s="5">
        <v>-1.18329</v>
      </c>
      <c r="N38" s="5">
        <v>2999.8530000000001</v>
      </c>
      <c r="O38" s="5">
        <v>-1.4833499999999999</v>
      </c>
      <c r="P38" s="5">
        <v>2999.8530000000001</v>
      </c>
    </row>
    <row r="39" spans="1:16" s="5" customFormat="1" x14ac:dyDescent="0.2">
      <c r="A39" s="5">
        <v>-0.41937000000000002</v>
      </c>
      <c r="B39" s="5">
        <v>2999.8029999999999</v>
      </c>
      <c r="C39" s="6"/>
      <c r="D39" s="6">
        <v>32</v>
      </c>
      <c r="E39" s="5">
        <v>-0.41937000000000002</v>
      </c>
      <c r="F39" s="5">
        <v>2999.8029999999999</v>
      </c>
      <c r="G39" s="5">
        <v>-0.54837000000000002</v>
      </c>
      <c r="H39" s="5">
        <v>2999.7530000000002</v>
      </c>
      <c r="I39" s="5">
        <v>-0.72001000000000004</v>
      </c>
      <c r="J39" s="5">
        <v>2999.8029999999999</v>
      </c>
      <c r="K39" s="5">
        <v>-0.95157000000000003</v>
      </c>
      <c r="L39" s="5">
        <v>2999.7530000000002</v>
      </c>
      <c r="M39" s="5">
        <v>-1.2412700000000001</v>
      </c>
      <c r="N39" s="5">
        <v>2999.8029999999999</v>
      </c>
      <c r="O39" s="5">
        <v>-1.57446</v>
      </c>
      <c r="P39" s="5">
        <v>2999.8530000000001</v>
      </c>
    </row>
    <row r="40" spans="1:16" s="5" customFormat="1" x14ac:dyDescent="0.2">
      <c r="A40" s="5">
        <v>-0.42042000000000002</v>
      </c>
      <c r="B40" s="5">
        <v>2999.8530000000001</v>
      </c>
      <c r="C40" s="6"/>
      <c r="D40" s="6">
        <v>33</v>
      </c>
      <c r="E40" s="5">
        <v>-0.42042000000000002</v>
      </c>
      <c r="F40" s="5">
        <v>2999.8530000000001</v>
      </c>
      <c r="G40" s="5">
        <v>-0.55413000000000001</v>
      </c>
      <c r="H40" s="5">
        <v>2999.7530000000002</v>
      </c>
      <c r="I40" s="5">
        <v>-0.73577999999999999</v>
      </c>
      <c r="J40" s="5">
        <v>2999.8029999999999</v>
      </c>
      <c r="K40" s="5">
        <v>-0.97936000000000001</v>
      </c>
      <c r="L40" s="5">
        <v>2999.8029999999999</v>
      </c>
      <c r="M40" s="5">
        <v>-1.29583</v>
      </c>
      <c r="N40" s="5">
        <v>2999.8530000000001</v>
      </c>
      <c r="O40" s="5">
        <v>-1.6753800000000001</v>
      </c>
      <c r="P40" s="5">
        <v>2999.7530000000002</v>
      </c>
    </row>
    <row r="41" spans="1:16" s="5" customFormat="1" x14ac:dyDescent="0.2">
      <c r="A41" s="5">
        <v>-0.41449000000000003</v>
      </c>
      <c r="B41" s="5">
        <v>2999.7530000000002</v>
      </c>
      <c r="C41" s="6"/>
      <c r="D41" s="6">
        <v>34</v>
      </c>
      <c r="E41" s="5">
        <v>-0.41449000000000003</v>
      </c>
      <c r="F41" s="5">
        <v>2999.7530000000002</v>
      </c>
      <c r="G41" s="5">
        <v>-0.55123</v>
      </c>
      <c r="H41" s="5">
        <v>2999.7530000000002</v>
      </c>
      <c r="I41" s="5">
        <v>-0.73855000000000004</v>
      </c>
      <c r="J41" s="5">
        <v>2999.8530000000001</v>
      </c>
      <c r="K41" s="5">
        <v>-0.99294000000000004</v>
      </c>
      <c r="L41" s="5">
        <v>2999.7530000000002</v>
      </c>
      <c r="M41" s="5">
        <v>-1.33416</v>
      </c>
      <c r="N41" s="5">
        <v>2999.9029999999998</v>
      </c>
      <c r="O41" s="5">
        <v>-1.7616400000000001</v>
      </c>
      <c r="P41" s="5">
        <v>2999.9029999999998</v>
      </c>
    </row>
    <row r="42" spans="1:16" s="5" customFormat="1" x14ac:dyDescent="0.2">
      <c r="A42" s="5">
        <v>-0.39938000000000001</v>
      </c>
      <c r="B42" s="5">
        <v>2999.8029999999999</v>
      </c>
      <c r="C42" s="6"/>
      <c r="D42" s="6">
        <v>35</v>
      </c>
      <c r="E42" s="5">
        <v>-0.39938000000000001</v>
      </c>
      <c r="F42" s="5">
        <v>2999.8029999999999</v>
      </c>
      <c r="G42" s="5">
        <v>-0.53480000000000005</v>
      </c>
      <c r="H42" s="5">
        <v>2999.8530000000001</v>
      </c>
      <c r="I42" s="5">
        <v>-0.72284999999999999</v>
      </c>
      <c r="J42" s="5">
        <v>2999.8530000000001</v>
      </c>
      <c r="K42" s="5">
        <v>-0.98072000000000004</v>
      </c>
      <c r="L42" s="5">
        <v>2999.953</v>
      </c>
      <c r="M42" s="5">
        <v>-1.3358099999999999</v>
      </c>
      <c r="N42" s="5">
        <v>2999.8029999999999</v>
      </c>
      <c r="O42" s="5">
        <v>-1.7946299999999999</v>
      </c>
      <c r="P42" s="5">
        <v>2999.953</v>
      </c>
    </row>
    <row r="43" spans="1:16" s="5" customFormat="1" x14ac:dyDescent="0.2">
      <c r="A43" s="5">
        <v>-0.37302999999999997</v>
      </c>
      <c r="B43" s="5">
        <v>2999.7530000000002</v>
      </c>
      <c r="C43" s="6"/>
      <c r="D43" s="6">
        <v>36</v>
      </c>
      <c r="E43" s="5">
        <v>-0.37302999999999997</v>
      </c>
      <c r="F43" s="5">
        <v>2999.7530000000002</v>
      </c>
      <c r="G43" s="5">
        <v>-0.50146000000000002</v>
      </c>
      <c r="H43" s="5">
        <v>2999.8530000000001</v>
      </c>
      <c r="I43" s="5">
        <v>-0.68047999999999997</v>
      </c>
      <c r="J43" s="5">
        <v>2999.7530000000002</v>
      </c>
      <c r="K43" s="5">
        <v>-0.92956000000000005</v>
      </c>
      <c r="L43" s="5">
        <v>2999.953</v>
      </c>
      <c r="M43" s="5">
        <v>-1.27382</v>
      </c>
      <c r="N43" s="5">
        <v>2999.8029999999999</v>
      </c>
      <c r="O43" s="5">
        <v>-1.73167</v>
      </c>
      <c r="P43" s="5">
        <v>2999.8029999999999</v>
      </c>
    </row>
    <row r="44" spans="1:16" s="5" customFormat="1" x14ac:dyDescent="0.2">
      <c r="A44" s="5">
        <v>-0.33566000000000001</v>
      </c>
      <c r="B44" s="5">
        <v>2999.8029999999999</v>
      </c>
      <c r="C44" s="6"/>
      <c r="D44" s="6">
        <v>37</v>
      </c>
      <c r="E44" s="5">
        <v>-0.33566000000000001</v>
      </c>
      <c r="F44" s="5">
        <v>2999.8029999999999</v>
      </c>
      <c r="G44" s="5">
        <v>-0.45151000000000002</v>
      </c>
      <c r="H44" s="5">
        <v>2999.8029999999999</v>
      </c>
      <c r="I44" s="5">
        <v>-0.61141000000000001</v>
      </c>
      <c r="J44" s="5">
        <v>2999.8029999999999</v>
      </c>
      <c r="K44" s="5">
        <v>-0.83394000000000001</v>
      </c>
      <c r="L44" s="5">
        <v>2999.8029999999999</v>
      </c>
      <c r="M44" s="5">
        <v>-1.14018</v>
      </c>
      <c r="N44" s="5">
        <v>2999.8530000000001</v>
      </c>
      <c r="O44" s="5">
        <v>-1.5433600000000001</v>
      </c>
      <c r="P44" s="5">
        <v>2999.8029999999999</v>
      </c>
    </row>
    <row r="45" spans="1:16" s="5" customFormat="1" x14ac:dyDescent="0.2">
      <c r="A45" s="5">
        <v>-0.28781000000000001</v>
      </c>
      <c r="B45" s="5">
        <v>2999.8530000000001</v>
      </c>
      <c r="C45" s="6"/>
      <c r="D45" s="6">
        <v>38</v>
      </c>
      <c r="E45" s="5">
        <v>-0.28781000000000001</v>
      </c>
      <c r="F45" s="5">
        <v>2999.8530000000001</v>
      </c>
      <c r="G45" s="5">
        <v>-0.38397999999999999</v>
      </c>
      <c r="H45" s="5">
        <v>2999.8530000000001</v>
      </c>
      <c r="I45" s="5">
        <v>-0.51566000000000001</v>
      </c>
      <c r="J45" s="5">
        <v>2999.8029999999999</v>
      </c>
      <c r="K45" s="5">
        <v>-0.69449000000000005</v>
      </c>
      <c r="L45" s="5">
        <v>2999.8029999999999</v>
      </c>
      <c r="M45" s="5">
        <v>-0.93542000000000003</v>
      </c>
      <c r="N45" s="5">
        <v>2999.8029999999999</v>
      </c>
      <c r="O45" s="5">
        <v>-1.2322200000000001</v>
      </c>
      <c r="P45" s="5">
        <v>2999.8530000000001</v>
      </c>
    </row>
    <row r="46" spans="1:16" s="5" customFormat="1" x14ac:dyDescent="0.2">
      <c r="A46" s="5">
        <v>0</v>
      </c>
      <c r="B46" s="5">
        <v>0</v>
      </c>
      <c r="C46" s="6"/>
      <c r="D46" s="6">
        <v>39</v>
      </c>
      <c r="E46" s="5">
        <v>0</v>
      </c>
      <c r="F46" s="5">
        <v>0</v>
      </c>
      <c r="G46" s="5">
        <v>-0.30413000000000001</v>
      </c>
      <c r="H46" s="5">
        <v>2999.8029999999999</v>
      </c>
      <c r="I46" s="5">
        <v>-0.4002</v>
      </c>
      <c r="J46" s="5">
        <v>2999.7530000000002</v>
      </c>
      <c r="K46" s="5">
        <v>-0.52541000000000004</v>
      </c>
      <c r="L46" s="5">
        <v>2999.8029999999999</v>
      </c>
      <c r="M46" s="5">
        <v>-0.67776999999999998</v>
      </c>
      <c r="N46" s="5">
        <v>2999.9029999999998</v>
      </c>
      <c r="O46" s="5">
        <v>-0.83692</v>
      </c>
      <c r="P46" s="5">
        <v>2999.8530000000001</v>
      </c>
    </row>
    <row r="47" spans="1:16" s="5" customFormat="1" x14ac:dyDescent="0.2">
      <c r="A47" s="5">
        <v>0</v>
      </c>
      <c r="B47" s="5">
        <v>0</v>
      </c>
      <c r="C47" s="6"/>
      <c r="D47" s="6">
        <v>40</v>
      </c>
      <c r="E47" s="5">
        <v>0</v>
      </c>
      <c r="F47" s="5">
        <v>0</v>
      </c>
      <c r="G47" s="5">
        <v>-0.21951999999999999</v>
      </c>
      <c r="H47" s="5">
        <v>2999.8530000000001</v>
      </c>
      <c r="I47" s="5">
        <v>-0.27837000000000001</v>
      </c>
      <c r="J47" s="5">
        <v>2999.8029999999999</v>
      </c>
      <c r="K47" s="5">
        <v>-0.34512999999999999</v>
      </c>
      <c r="L47" s="5">
        <v>2999.703</v>
      </c>
      <c r="M47" s="5">
        <v>-0.40877999999999998</v>
      </c>
      <c r="N47" s="5">
        <v>2999.7530000000002</v>
      </c>
      <c r="O47" s="5">
        <v>-0.43115999999999999</v>
      </c>
      <c r="P47" s="5">
        <v>2999.8530000000001</v>
      </c>
    </row>
    <row r="48" spans="1:16" s="5" customFormat="1" x14ac:dyDescent="0.2">
      <c r="A48" s="5">
        <v>0</v>
      </c>
      <c r="B48" s="5">
        <v>0</v>
      </c>
      <c r="C48" s="6"/>
      <c r="D48" s="6">
        <v>41</v>
      </c>
      <c r="E48" s="5">
        <v>0</v>
      </c>
      <c r="F48" s="5">
        <v>0</v>
      </c>
      <c r="G48" s="5">
        <v>-0.13672000000000001</v>
      </c>
      <c r="H48" s="5">
        <v>2999.7530000000002</v>
      </c>
      <c r="I48" s="5">
        <v>-0.15969</v>
      </c>
      <c r="J48" s="5">
        <v>2999.7530000000002</v>
      </c>
      <c r="K48" s="5">
        <v>-0.17527999999999999</v>
      </c>
      <c r="L48" s="5">
        <v>2999.8530000000001</v>
      </c>
      <c r="M48" s="5">
        <v>-0.16219</v>
      </c>
      <c r="N48" s="5">
        <v>2999.8029999999999</v>
      </c>
      <c r="O48" s="5">
        <v>-7.5999999999999998E-2</v>
      </c>
      <c r="P48" s="5">
        <v>2999.8530000000001</v>
      </c>
    </row>
    <row r="49" spans="1:16" s="5" customFormat="1" x14ac:dyDescent="0.2">
      <c r="A49" s="5">
        <v>0</v>
      </c>
      <c r="B49" s="5">
        <v>0</v>
      </c>
      <c r="C49" s="6"/>
      <c r="D49" s="6">
        <v>42</v>
      </c>
      <c r="E49" s="5">
        <v>0</v>
      </c>
      <c r="F49" s="5">
        <v>0</v>
      </c>
      <c r="G49" s="5">
        <v>-6.1159999999999999E-2</v>
      </c>
      <c r="H49" s="5">
        <v>2999.8029999999999</v>
      </c>
      <c r="I49" s="5">
        <v>-5.4780000000000002E-2</v>
      </c>
      <c r="J49" s="5">
        <v>2999.8029999999999</v>
      </c>
      <c r="K49" s="5">
        <v>-2.8969999999999999E-2</v>
      </c>
      <c r="L49" s="5">
        <v>2999.8029999999999</v>
      </c>
      <c r="M49" s="5">
        <v>3.6380000000000003E-2</v>
      </c>
      <c r="N49" s="5">
        <v>2999.8029999999999</v>
      </c>
      <c r="O49" s="5">
        <v>0.18598999999999999</v>
      </c>
      <c r="P49" s="5">
        <v>2999.8530000000001</v>
      </c>
    </row>
    <row r="50" spans="1:16" s="5" customFormat="1" x14ac:dyDescent="0.2">
      <c r="A50" s="5">
        <v>0</v>
      </c>
      <c r="B50" s="5">
        <v>0</v>
      </c>
      <c r="C50" s="6"/>
      <c r="D50" s="6">
        <v>43</v>
      </c>
      <c r="E50" s="5">
        <v>0</v>
      </c>
      <c r="F50" s="5">
        <v>0</v>
      </c>
      <c r="G50" s="5">
        <v>1.8400000000000001E-3</v>
      </c>
      <c r="H50" s="5">
        <v>2999.8530000000001</v>
      </c>
      <c r="I50" s="5">
        <v>2.852E-2</v>
      </c>
      <c r="J50" s="5">
        <v>2999.8029999999999</v>
      </c>
      <c r="K50" s="5">
        <v>7.9799999999999996E-2</v>
      </c>
      <c r="L50" s="5">
        <v>2999.8530000000001</v>
      </c>
      <c r="M50" s="5">
        <v>0.17515</v>
      </c>
      <c r="N50" s="5">
        <v>2999.9029999999998</v>
      </c>
      <c r="O50" s="5">
        <v>0.34634999999999999</v>
      </c>
      <c r="P50" s="5">
        <v>2999.7530000000002</v>
      </c>
    </row>
    <row r="51" spans="1:16" s="5" customFormat="1" x14ac:dyDescent="0.2">
      <c r="A51" s="5">
        <v>0</v>
      </c>
      <c r="B51" s="5">
        <v>0</v>
      </c>
      <c r="C51" s="6"/>
      <c r="D51" s="6">
        <v>44</v>
      </c>
      <c r="E51" s="5">
        <v>0</v>
      </c>
      <c r="F51" s="5">
        <v>0</v>
      </c>
      <c r="G51" s="5">
        <v>5.0410000000000003E-2</v>
      </c>
      <c r="H51" s="5">
        <v>2999.7530000000002</v>
      </c>
      <c r="I51" s="5">
        <v>8.9760000000000006E-2</v>
      </c>
      <c r="J51" s="5">
        <v>2999.8029999999999</v>
      </c>
      <c r="K51" s="5">
        <v>0.15445</v>
      </c>
      <c r="L51" s="5">
        <v>2999.8530000000001</v>
      </c>
      <c r="M51" s="5">
        <v>0.25968999999999998</v>
      </c>
      <c r="N51" s="5">
        <v>2999.8029999999999</v>
      </c>
      <c r="O51" s="5">
        <v>0.42398000000000002</v>
      </c>
      <c r="P51" s="5">
        <v>2999.8029999999999</v>
      </c>
    </row>
    <row r="52" spans="1:16" s="5" customFormat="1" x14ac:dyDescent="0.2">
      <c r="A52" s="5">
        <v>0</v>
      </c>
      <c r="B52" s="5">
        <v>0</v>
      </c>
      <c r="C52" s="6"/>
      <c r="D52" s="6">
        <v>45</v>
      </c>
      <c r="E52" s="5">
        <v>0</v>
      </c>
      <c r="F52" s="5">
        <v>0</v>
      </c>
      <c r="G52" s="5">
        <v>8.4830000000000003E-2</v>
      </c>
      <c r="H52" s="5">
        <v>2999.8530000000001</v>
      </c>
      <c r="I52" s="5">
        <v>0.12961</v>
      </c>
      <c r="J52" s="5">
        <v>2999.8029999999999</v>
      </c>
      <c r="K52" s="5">
        <v>0.1976</v>
      </c>
      <c r="L52" s="5">
        <v>2999.8530000000001</v>
      </c>
      <c r="M52" s="5">
        <v>0.29857</v>
      </c>
      <c r="N52" s="5">
        <v>2999.8029999999999</v>
      </c>
      <c r="O52" s="5">
        <v>0.44423000000000001</v>
      </c>
      <c r="P52" s="5">
        <v>2999.703</v>
      </c>
    </row>
    <row r="53" spans="1:16" s="5" customFormat="1" x14ac:dyDescent="0.2">
      <c r="A53" s="5">
        <v>0</v>
      </c>
      <c r="B53" s="5">
        <v>0</v>
      </c>
      <c r="C53" s="6"/>
      <c r="D53" s="6">
        <v>46</v>
      </c>
      <c r="E53" s="5">
        <v>0</v>
      </c>
      <c r="F53" s="5">
        <v>0</v>
      </c>
      <c r="G53" s="5">
        <v>0.10638</v>
      </c>
      <c r="H53" s="5">
        <v>2999.8530000000001</v>
      </c>
      <c r="I53" s="5">
        <v>0.15196000000000001</v>
      </c>
      <c r="J53" s="5">
        <v>2999.8029999999999</v>
      </c>
      <c r="K53" s="5">
        <v>0.21662999999999999</v>
      </c>
      <c r="L53" s="5">
        <v>2999.7530000000002</v>
      </c>
      <c r="M53" s="5">
        <v>0.30754999999999999</v>
      </c>
      <c r="N53" s="5">
        <v>2999.703</v>
      </c>
      <c r="O53" s="5">
        <v>0.42964999999999998</v>
      </c>
      <c r="P53" s="5">
        <v>2999.8530000000001</v>
      </c>
    </row>
    <row r="54" spans="1:16" s="5" customFormat="1" x14ac:dyDescent="0.2">
      <c r="A54" s="5">
        <v>0</v>
      </c>
      <c r="B54" s="5">
        <v>0</v>
      </c>
      <c r="C54" s="6"/>
      <c r="D54" s="6">
        <v>47</v>
      </c>
      <c r="E54" s="5">
        <v>0</v>
      </c>
      <c r="F54" s="5">
        <v>0</v>
      </c>
      <c r="G54" s="5">
        <v>0.11806999999999999</v>
      </c>
      <c r="H54" s="5">
        <v>2999.7530000000002</v>
      </c>
      <c r="I54" s="5">
        <v>0.16105</v>
      </c>
      <c r="J54" s="5">
        <v>2999.8029999999999</v>
      </c>
      <c r="K54" s="5">
        <v>0.21923999999999999</v>
      </c>
      <c r="L54" s="5">
        <v>2999.8029999999999</v>
      </c>
      <c r="M54" s="5">
        <v>0.29637000000000002</v>
      </c>
      <c r="N54" s="5">
        <v>2999.8029999999999</v>
      </c>
      <c r="O54" s="5">
        <v>0.39557999999999999</v>
      </c>
      <c r="P54" s="5">
        <v>2999.8530000000001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workbookViewId="0">
      <selection activeCell="B50" sqref="B50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18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1:14" x14ac:dyDescent="0.2">
      <c r="A1" t="s">
        <v>32</v>
      </c>
      <c r="B1" t="s">
        <v>32</v>
      </c>
      <c r="C1" t="s">
        <v>33</v>
      </c>
      <c r="D1" t="s">
        <v>34</v>
      </c>
      <c r="E1" t="s">
        <v>35</v>
      </c>
      <c r="F1" t="s">
        <v>41</v>
      </c>
      <c r="G1" t="s">
        <v>42</v>
      </c>
      <c r="H1" t="s">
        <v>43</v>
      </c>
    </row>
    <row r="2" spans="1:14" x14ac:dyDescent="0.2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44</v>
      </c>
      <c r="H2">
        <v>10.029</v>
      </c>
      <c r="I2" t="s">
        <v>45</v>
      </c>
      <c r="J2">
        <v>-0.30199999999999999</v>
      </c>
      <c r="K2" t="s">
        <v>46</v>
      </c>
      <c r="L2">
        <v>57.531999999999996</v>
      </c>
      <c r="M2" t="s">
        <v>47</v>
      </c>
      <c r="N2" t="s">
        <v>48</v>
      </c>
    </row>
    <row r="3" spans="1:14" x14ac:dyDescent="0.2">
      <c r="A3" t="s">
        <v>12</v>
      </c>
      <c r="B3" t="s">
        <v>12</v>
      </c>
      <c r="C3" t="s">
        <v>49</v>
      </c>
      <c r="D3" t="s">
        <v>13</v>
      </c>
      <c r="E3">
        <v>-929.50138631032701</v>
      </c>
    </row>
    <row r="4" spans="1:14" x14ac:dyDescent="0.2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44</v>
      </c>
      <c r="H4">
        <v>10.337999999999999</v>
      </c>
      <c r="I4" t="s">
        <v>45</v>
      </c>
      <c r="J4">
        <v>-0.29499999999999998</v>
      </c>
      <c r="K4" t="s">
        <v>46</v>
      </c>
      <c r="L4">
        <v>55.01</v>
      </c>
      <c r="M4" t="s">
        <v>47</v>
      </c>
      <c r="N4" t="s">
        <v>48</v>
      </c>
    </row>
    <row r="5" spans="1:14" x14ac:dyDescent="0.2">
      <c r="A5" t="s">
        <v>12</v>
      </c>
      <c r="B5" t="s">
        <v>12</v>
      </c>
      <c r="C5" t="s">
        <v>50</v>
      </c>
      <c r="D5" t="s">
        <v>13</v>
      </c>
      <c r="E5">
        <v>-1097.1955769298499</v>
      </c>
    </row>
    <row r="6" spans="1:14" x14ac:dyDescent="0.2">
      <c r="A6" t="s">
        <v>7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44</v>
      </c>
      <c r="H6">
        <v>10.648</v>
      </c>
      <c r="I6" t="s">
        <v>45</v>
      </c>
      <c r="J6">
        <v>-0.28799999999999998</v>
      </c>
      <c r="K6" t="s">
        <v>46</v>
      </c>
      <c r="L6">
        <v>52.488999999999997</v>
      </c>
      <c r="M6" t="s">
        <v>47</v>
      </c>
      <c r="N6" t="s">
        <v>48</v>
      </c>
    </row>
    <row r="7" spans="1:14" x14ac:dyDescent="0.2">
      <c r="A7" t="s">
        <v>12</v>
      </c>
      <c r="B7" t="s">
        <v>12</v>
      </c>
      <c r="C7" t="s">
        <v>51</v>
      </c>
      <c r="D7" t="s">
        <v>13</v>
      </c>
      <c r="E7">
        <v>-1265.0252850224999</v>
      </c>
    </row>
    <row r="8" spans="1:14" x14ac:dyDescent="0.2">
      <c r="A8" t="s">
        <v>7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44</v>
      </c>
      <c r="H8">
        <v>10.957000000000001</v>
      </c>
      <c r="I8" t="s">
        <v>45</v>
      </c>
      <c r="J8">
        <v>-0.28199999999999997</v>
      </c>
      <c r="K8" t="s">
        <v>46</v>
      </c>
      <c r="L8">
        <v>49.968000000000004</v>
      </c>
      <c r="M8" t="s">
        <v>47</v>
      </c>
      <c r="N8" t="s">
        <v>48</v>
      </c>
    </row>
    <row r="9" spans="1:14" x14ac:dyDescent="0.2">
      <c r="A9" t="s">
        <v>12</v>
      </c>
      <c r="B9" t="s">
        <v>12</v>
      </c>
      <c r="C9" t="s">
        <v>52</v>
      </c>
      <c r="D9" t="s">
        <v>13</v>
      </c>
      <c r="E9">
        <v>-1417.6298885379399</v>
      </c>
    </row>
    <row r="10" spans="1:14" x14ac:dyDescent="0.2">
      <c r="A10" t="s">
        <v>7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44</v>
      </c>
      <c r="H10">
        <v>11.266999999999999</v>
      </c>
      <c r="I10" t="s">
        <v>45</v>
      </c>
      <c r="J10">
        <v>-0.27500000000000002</v>
      </c>
      <c r="K10" t="s">
        <v>46</v>
      </c>
      <c r="L10">
        <v>47.447000000000003</v>
      </c>
      <c r="M10" t="s">
        <v>47</v>
      </c>
      <c r="N10" t="s">
        <v>48</v>
      </c>
    </row>
    <row r="11" spans="1:14" x14ac:dyDescent="0.2">
      <c r="A11" t="s">
        <v>12</v>
      </c>
      <c r="B11" t="s">
        <v>12</v>
      </c>
      <c r="C11" t="s">
        <v>53</v>
      </c>
      <c r="D11" t="s">
        <v>13</v>
      </c>
      <c r="E11">
        <v>-1504.8040732852301</v>
      </c>
    </row>
    <row r="12" spans="1:14" x14ac:dyDescent="0.2">
      <c r="A12" t="s">
        <v>7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44</v>
      </c>
      <c r="H12">
        <v>11.576000000000001</v>
      </c>
      <c r="I12" t="s">
        <v>45</v>
      </c>
      <c r="J12">
        <v>-0.26800000000000002</v>
      </c>
      <c r="K12" t="s">
        <v>46</v>
      </c>
      <c r="L12">
        <v>44.926000000000002</v>
      </c>
      <c r="M12" t="s">
        <v>47</v>
      </c>
      <c r="N12" t="s">
        <v>48</v>
      </c>
    </row>
    <row r="13" spans="1:14" x14ac:dyDescent="0.2">
      <c r="A13" t="s">
        <v>12</v>
      </c>
      <c r="B13" t="s">
        <v>12</v>
      </c>
      <c r="C13" t="s">
        <v>54</v>
      </c>
      <c r="D13" t="s">
        <v>13</v>
      </c>
      <c r="E13">
        <v>-1462.5725021381199</v>
      </c>
    </row>
    <row r="14" spans="1:14" x14ac:dyDescent="0.2">
      <c r="A14" t="s">
        <v>7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44</v>
      </c>
      <c r="H14">
        <v>11.885999999999999</v>
      </c>
      <c r="I14" t="s">
        <v>45</v>
      </c>
      <c r="J14">
        <v>-0.26100000000000001</v>
      </c>
      <c r="K14" t="s">
        <v>46</v>
      </c>
      <c r="L14">
        <v>42.405000000000001</v>
      </c>
      <c r="M14" t="s">
        <v>47</v>
      </c>
      <c r="N14" t="s">
        <v>48</v>
      </c>
    </row>
    <row r="15" spans="1:14" x14ac:dyDescent="0.2">
      <c r="A15" t="s">
        <v>12</v>
      </c>
      <c r="B15" t="s">
        <v>12</v>
      </c>
      <c r="C15" t="s">
        <v>55</v>
      </c>
      <c r="D15" t="s">
        <v>13</v>
      </c>
      <c r="E15">
        <v>-1206.32620143131</v>
      </c>
    </row>
    <row r="16" spans="1:14" x14ac:dyDescent="0.2">
      <c r="A16" t="s">
        <v>7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44</v>
      </c>
      <c r="H16">
        <v>12.196</v>
      </c>
      <c r="I16" t="s">
        <v>45</v>
      </c>
      <c r="J16">
        <v>-0.255</v>
      </c>
      <c r="K16" t="s">
        <v>46</v>
      </c>
      <c r="L16">
        <v>39.884</v>
      </c>
      <c r="M16" t="s">
        <v>47</v>
      </c>
      <c r="N16" t="s">
        <v>48</v>
      </c>
    </row>
    <row r="17" spans="1:14" x14ac:dyDescent="0.2">
      <c r="A17" t="s">
        <v>12</v>
      </c>
      <c r="B17" t="s">
        <v>12</v>
      </c>
      <c r="C17" t="s">
        <v>56</v>
      </c>
      <c r="D17" t="s">
        <v>13</v>
      </c>
      <c r="E17">
        <v>-662.29562716037594</v>
      </c>
    </row>
    <row r="18" spans="1:14" x14ac:dyDescent="0.2">
      <c r="A18" t="s">
        <v>7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44</v>
      </c>
      <c r="H18">
        <v>12.505000000000001</v>
      </c>
      <c r="I18" t="s">
        <v>45</v>
      </c>
      <c r="J18">
        <v>-0.248</v>
      </c>
      <c r="K18" t="s">
        <v>46</v>
      </c>
      <c r="L18">
        <v>37.363</v>
      </c>
      <c r="M18" t="s">
        <v>47</v>
      </c>
      <c r="N18" t="s">
        <v>48</v>
      </c>
    </row>
    <row r="19" spans="1:14" x14ac:dyDescent="0.2">
      <c r="A19" t="s">
        <v>12</v>
      </c>
      <c r="B19" t="s">
        <v>12</v>
      </c>
      <c r="C19" t="s">
        <v>57</v>
      </c>
      <c r="D19" t="s">
        <v>13</v>
      </c>
      <c r="E19">
        <v>110.282509002526</v>
      </c>
    </row>
    <row r="20" spans="1:14" x14ac:dyDescent="0.2">
      <c r="A20" t="s">
        <v>7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44</v>
      </c>
      <c r="H20">
        <v>12.815</v>
      </c>
      <c r="I20" t="s">
        <v>45</v>
      </c>
      <c r="J20">
        <v>-0.24099999999999999</v>
      </c>
      <c r="K20" t="s">
        <v>46</v>
      </c>
      <c r="L20">
        <v>34.841999999999999</v>
      </c>
      <c r="M20" t="s">
        <v>47</v>
      </c>
      <c r="N20" t="s">
        <v>48</v>
      </c>
    </row>
    <row r="21" spans="1:14" x14ac:dyDescent="0.2">
      <c r="A21" t="s">
        <v>12</v>
      </c>
      <c r="B21" t="s">
        <v>12</v>
      </c>
      <c r="C21" t="s">
        <v>58</v>
      </c>
      <c r="D21" t="s">
        <v>13</v>
      </c>
      <c r="E21">
        <v>913.618963889356</v>
      </c>
    </row>
    <row r="22" spans="1:14" x14ac:dyDescent="0.2">
      <c r="A22" t="s">
        <v>7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44</v>
      </c>
      <c r="H22">
        <v>13.124000000000001</v>
      </c>
      <c r="I22" t="s">
        <v>45</v>
      </c>
      <c r="J22">
        <v>-0.23400000000000001</v>
      </c>
      <c r="K22" t="s">
        <v>46</v>
      </c>
      <c r="L22">
        <v>32.320999999999998</v>
      </c>
      <c r="M22" t="s">
        <v>47</v>
      </c>
      <c r="N22" t="s">
        <v>48</v>
      </c>
    </row>
    <row r="23" spans="1:14" x14ac:dyDescent="0.2">
      <c r="A23" t="s">
        <v>12</v>
      </c>
      <c r="B23" t="s">
        <v>12</v>
      </c>
      <c r="C23" t="s">
        <v>59</v>
      </c>
      <c r="D23" t="s">
        <v>13</v>
      </c>
      <c r="E23">
        <v>1545.5542484175801</v>
      </c>
    </row>
    <row r="24" spans="1:14" x14ac:dyDescent="0.2">
      <c r="A24" t="s">
        <v>7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44</v>
      </c>
      <c r="H24">
        <v>13.433999999999999</v>
      </c>
      <c r="I24" t="s">
        <v>45</v>
      </c>
      <c r="J24">
        <v>-0.22800000000000001</v>
      </c>
      <c r="K24" t="s">
        <v>46</v>
      </c>
      <c r="L24">
        <v>29.8</v>
      </c>
      <c r="M24" t="s">
        <v>47</v>
      </c>
      <c r="N24" t="s">
        <v>48</v>
      </c>
    </row>
    <row r="25" spans="1:14" x14ac:dyDescent="0.2">
      <c r="A25" t="s">
        <v>12</v>
      </c>
      <c r="B25" t="s">
        <v>12</v>
      </c>
      <c r="C25" t="s">
        <v>60</v>
      </c>
      <c r="D25" t="s">
        <v>13</v>
      </c>
      <c r="E25">
        <v>1892.43275349697</v>
      </c>
    </row>
    <row r="26" spans="1:14" x14ac:dyDescent="0.2">
      <c r="A26" t="s">
        <v>7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44</v>
      </c>
      <c r="H26">
        <v>13.743</v>
      </c>
      <c r="I26" t="s">
        <v>45</v>
      </c>
      <c r="J26">
        <v>-0.221</v>
      </c>
      <c r="K26" t="s">
        <v>46</v>
      </c>
      <c r="L26">
        <v>27.279</v>
      </c>
      <c r="M26" t="s">
        <v>47</v>
      </c>
      <c r="N26" t="s">
        <v>48</v>
      </c>
    </row>
    <row r="27" spans="1:14" x14ac:dyDescent="0.2">
      <c r="A27" t="s">
        <v>12</v>
      </c>
      <c r="B27" t="s">
        <v>12</v>
      </c>
      <c r="C27" t="s">
        <v>61</v>
      </c>
      <c r="D27" t="s">
        <v>13</v>
      </c>
      <c r="E27">
        <v>1970.2557339708101</v>
      </c>
    </row>
    <row r="28" spans="1:14" x14ac:dyDescent="0.2">
      <c r="A28" t="s">
        <v>7</v>
      </c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44</v>
      </c>
      <c r="H28">
        <v>14.053000000000001</v>
      </c>
      <c r="I28" t="s">
        <v>45</v>
      </c>
      <c r="J28">
        <v>-0.214</v>
      </c>
      <c r="K28" t="s">
        <v>46</v>
      </c>
      <c r="L28">
        <v>24.757999999999999</v>
      </c>
      <c r="M28" t="s">
        <v>47</v>
      </c>
      <c r="N28" t="s">
        <v>48</v>
      </c>
    </row>
    <row r="29" spans="1:14" x14ac:dyDescent="0.2">
      <c r="A29" t="s">
        <v>12</v>
      </c>
      <c r="B29" t="s">
        <v>12</v>
      </c>
      <c r="C29" t="s">
        <v>62</v>
      </c>
      <c r="D29" t="s">
        <v>13</v>
      </c>
      <c r="E29">
        <v>1888.9451454136099</v>
      </c>
    </row>
    <row r="30" spans="1:14" x14ac:dyDescent="0.2">
      <c r="A30" t="s">
        <v>7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44</v>
      </c>
      <c r="H30">
        <v>14.362</v>
      </c>
      <c r="I30" t="s">
        <v>45</v>
      </c>
      <c r="J30">
        <v>-0.20799999999999999</v>
      </c>
      <c r="K30" t="s">
        <v>46</v>
      </c>
      <c r="L30">
        <v>22.236999999999998</v>
      </c>
      <c r="M30" t="s">
        <v>47</v>
      </c>
      <c r="N30" t="s">
        <v>48</v>
      </c>
    </row>
    <row r="31" spans="1:14" x14ac:dyDescent="0.2">
      <c r="A31" t="s">
        <v>12</v>
      </c>
      <c r="B31" t="s">
        <v>12</v>
      </c>
      <c r="C31" t="s">
        <v>63</v>
      </c>
      <c r="D31" t="s">
        <v>13</v>
      </c>
      <c r="E31">
        <v>1757.3996742576101</v>
      </c>
    </row>
    <row r="32" spans="1:14" x14ac:dyDescent="0.2">
      <c r="A32" t="s">
        <v>7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44</v>
      </c>
      <c r="H32">
        <v>14.672000000000001</v>
      </c>
      <c r="I32" t="s">
        <v>45</v>
      </c>
      <c r="J32">
        <v>-0.20100000000000001</v>
      </c>
      <c r="K32" t="s">
        <v>46</v>
      </c>
      <c r="L32">
        <v>19.716000000000001</v>
      </c>
      <c r="M32" t="s">
        <v>47</v>
      </c>
      <c r="N32" t="s">
        <v>48</v>
      </c>
    </row>
    <row r="33" spans="1:14" x14ac:dyDescent="0.2">
      <c r="A33" t="s">
        <v>12</v>
      </c>
      <c r="B33" t="s">
        <v>12</v>
      </c>
      <c r="C33" t="s">
        <v>64</v>
      </c>
      <c r="D33" t="s">
        <v>13</v>
      </c>
      <c r="E33">
        <v>1627.23247639737</v>
      </c>
    </row>
    <row r="34" spans="1:14" x14ac:dyDescent="0.2">
      <c r="A34" t="s">
        <v>7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44</v>
      </c>
      <c r="H34">
        <v>14.981</v>
      </c>
      <c r="I34" t="s">
        <v>45</v>
      </c>
      <c r="J34">
        <v>-0.19400000000000001</v>
      </c>
      <c r="K34" t="s">
        <v>46</v>
      </c>
      <c r="L34">
        <v>17.195</v>
      </c>
      <c r="M34" t="s">
        <v>47</v>
      </c>
      <c r="N34" t="s">
        <v>48</v>
      </c>
    </row>
    <row r="35" spans="1:14" x14ac:dyDescent="0.2">
      <c r="A35" t="s">
        <v>12</v>
      </c>
      <c r="B35" t="s">
        <v>12</v>
      </c>
      <c r="C35" t="s">
        <v>65</v>
      </c>
      <c r="D35" t="s">
        <v>13</v>
      </c>
      <c r="E35">
        <v>1517.74453187423</v>
      </c>
    </row>
    <row r="36" spans="1:14" x14ac:dyDescent="0.2">
      <c r="A36" t="s">
        <v>7</v>
      </c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44</v>
      </c>
      <c r="H36">
        <v>15.291</v>
      </c>
      <c r="I36" t="s">
        <v>45</v>
      </c>
      <c r="J36">
        <v>-0.187</v>
      </c>
      <c r="K36" t="s">
        <v>46</v>
      </c>
      <c r="L36">
        <v>14.673999999999999</v>
      </c>
      <c r="M36" t="s">
        <v>47</v>
      </c>
      <c r="N36" t="s">
        <v>48</v>
      </c>
    </row>
    <row r="37" spans="1:14" x14ac:dyDescent="0.2">
      <c r="A37" t="s">
        <v>12</v>
      </c>
      <c r="B37" t="s">
        <v>12</v>
      </c>
      <c r="C37" t="s">
        <v>66</v>
      </c>
      <c r="D37" t="s">
        <v>13</v>
      </c>
      <c r="E37">
        <v>1430.1591366519899</v>
      </c>
    </row>
    <row r="38" spans="1:14" x14ac:dyDescent="0.2">
      <c r="A38" t="s">
        <v>7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44</v>
      </c>
      <c r="H38">
        <v>15.6</v>
      </c>
      <c r="I38" t="s">
        <v>45</v>
      </c>
      <c r="J38">
        <v>-0.18099999999999999</v>
      </c>
      <c r="K38" t="s">
        <v>46</v>
      </c>
      <c r="L38">
        <v>12.151999999999999</v>
      </c>
      <c r="M38" t="s">
        <v>47</v>
      </c>
      <c r="N38" t="s">
        <v>48</v>
      </c>
    </row>
    <row r="39" spans="1:14" x14ac:dyDescent="0.2">
      <c r="A39" t="s">
        <v>12</v>
      </c>
      <c r="B39" t="s">
        <v>12</v>
      </c>
      <c r="C39" t="s">
        <v>67</v>
      </c>
      <c r="D39" t="s">
        <v>13</v>
      </c>
      <c r="E39">
        <v>1364.56185716809</v>
      </c>
    </row>
    <row r="40" spans="1:14" x14ac:dyDescent="0.2">
      <c r="A40" t="s">
        <v>7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t="s">
        <v>44</v>
      </c>
      <c r="H40">
        <v>17.148</v>
      </c>
      <c r="I40" t="s">
        <v>45</v>
      </c>
      <c r="J40">
        <v>-0.14699999999999999</v>
      </c>
      <c r="K40" t="s">
        <v>46</v>
      </c>
      <c r="L40">
        <v>-0.45300000000000001</v>
      </c>
      <c r="M40" t="s">
        <v>47</v>
      </c>
      <c r="N40" t="s">
        <v>48</v>
      </c>
    </row>
    <row r="41" spans="1:14" x14ac:dyDescent="0.2">
      <c r="A41" t="s">
        <v>12</v>
      </c>
      <c r="B41" t="s">
        <v>12</v>
      </c>
      <c r="C41" t="s">
        <v>68</v>
      </c>
      <c r="D41" t="s">
        <v>13</v>
      </c>
      <c r="E41">
        <v>1243.4129683972001</v>
      </c>
    </row>
    <row r="42" spans="1:14" x14ac:dyDescent="0.2">
      <c r="A42" t="s">
        <v>7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44</v>
      </c>
      <c r="H42">
        <v>17.457999999999998</v>
      </c>
      <c r="I42" t="s">
        <v>45</v>
      </c>
      <c r="J42">
        <v>-0.14000000000000001</v>
      </c>
      <c r="K42" t="s">
        <v>46</v>
      </c>
      <c r="L42">
        <v>-2.9740000000000002</v>
      </c>
      <c r="M42" t="s">
        <v>47</v>
      </c>
      <c r="N42" t="s">
        <v>48</v>
      </c>
    </row>
    <row r="43" spans="1:14" x14ac:dyDescent="0.2">
      <c r="A43" t="s">
        <v>12</v>
      </c>
      <c r="B43" t="s">
        <v>12</v>
      </c>
      <c r="C43" t="s">
        <v>69</v>
      </c>
      <c r="D43" t="s">
        <v>13</v>
      </c>
      <c r="E43">
        <v>1249.2126808216799</v>
      </c>
    </row>
    <row r="44" spans="1:14" x14ac:dyDescent="0.2">
      <c r="A44" t="s">
        <v>7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44</v>
      </c>
      <c r="H44">
        <v>17.766999999999999</v>
      </c>
      <c r="I44" t="s">
        <v>45</v>
      </c>
      <c r="J44">
        <v>-0.13300000000000001</v>
      </c>
      <c r="K44" t="s">
        <v>46</v>
      </c>
      <c r="L44">
        <v>-5.4950000000000001</v>
      </c>
      <c r="M44" t="s">
        <v>47</v>
      </c>
      <c r="N44" t="s">
        <v>48</v>
      </c>
    </row>
    <row r="45" spans="1:14" x14ac:dyDescent="0.2">
      <c r="A45" t="s">
        <v>12</v>
      </c>
      <c r="B45" t="s">
        <v>12</v>
      </c>
      <c r="C45" t="s">
        <v>70</v>
      </c>
      <c r="D45" t="s">
        <v>13</v>
      </c>
      <c r="E45">
        <v>1265.43146199122</v>
      </c>
    </row>
    <row r="46" spans="1:14" x14ac:dyDescent="0.2">
      <c r="A46" t="s">
        <v>7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44</v>
      </c>
      <c r="H46">
        <v>18.077000000000002</v>
      </c>
      <c r="I46" t="s">
        <v>45</v>
      </c>
      <c r="J46">
        <v>-0.127</v>
      </c>
      <c r="K46" t="s">
        <v>46</v>
      </c>
      <c r="L46">
        <v>-8.016</v>
      </c>
      <c r="M46" t="s">
        <v>47</v>
      </c>
      <c r="N46" t="s">
        <v>48</v>
      </c>
    </row>
    <row r="47" spans="1:14" x14ac:dyDescent="0.2">
      <c r="A47" t="s">
        <v>12</v>
      </c>
      <c r="B47" t="s">
        <v>12</v>
      </c>
      <c r="C47" t="s">
        <v>71</v>
      </c>
      <c r="D47" t="s">
        <v>13</v>
      </c>
      <c r="E47">
        <v>1291.2727943167899</v>
      </c>
    </row>
    <row r="48" spans="1:14" x14ac:dyDescent="0.2">
      <c r="A48" t="s">
        <v>7</v>
      </c>
      <c r="B48" t="s">
        <v>7</v>
      </c>
      <c r="C48" t="s">
        <v>8</v>
      </c>
      <c r="D48" t="s">
        <v>9</v>
      </c>
      <c r="E48" t="s">
        <v>10</v>
      </c>
      <c r="F48" t="s">
        <v>11</v>
      </c>
      <c r="G48" t="s">
        <v>44</v>
      </c>
      <c r="H48">
        <v>18.385999999999999</v>
      </c>
      <c r="I48" t="s">
        <v>45</v>
      </c>
      <c r="J48">
        <v>-0.12</v>
      </c>
      <c r="K48" t="s">
        <v>46</v>
      </c>
      <c r="L48">
        <v>-10.537000000000001</v>
      </c>
      <c r="M48" t="s">
        <v>47</v>
      </c>
      <c r="N48" t="s">
        <v>48</v>
      </c>
    </row>
    <row r="49" spans="1:14" x14ac:dyDescent="0.2">
      <c r="A49" t="s">
        <v>12</v>
      </c>
      <c r="B49" t="s">
        <v>12</v>
      </c>
      <c r="C49" t="s">
        <v>72</v>
      </c>
      <c r="D49" t="s">
        <v>13</v>
      </c>
      <c r="E49">
        <v>1329.9004027103499</v>
      </c>
    </row>
    <row r="50" spans="1:14" x14ac:dyDescent="0.2">
      <c r="A50" t="s">
        <v>7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 t="s">
        <v>44</v>
      </c>
      <c r="H50">
        <v>18.696000000000002</v>
      </c>
      <c r="I50" t="s">
        <v>45</v>
      </c>
      <c r="J50">
        <v>-0.113</v>
      </c>
      <c r="K50" t="s">
        <v>46</v>
      </c>
      <c r="L50">
        <v>-13.058</v>
      </c>
      <c r="M50" t="s">
        <v>47</v>
      </c>
      <c r="N50" t="s">
        <v>48</v>
      </c>
    </row>
    <row r="51" spans="1:14" x14ac:dyDescent="0.2">
      <c r="A51" t="s">
        <v>12</v>
      </c>
      <c r="B51" t="s">
        <v>12</v>
      </c>
      <c r="C51" t="s">
        <v>73</v>
      </c>
      <c r="D51" t="s">
        <v>13</v>
      </c>
      <c r="E51">
        <v>1382.6828017897501</v>
      </c>
    </row>
    <row r="52" spans="1:14" x14ac:dyDescent="0.2">
      <c r="A52" t="s">
        <v>7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44</v>
      </c>
      <c r="H52">
        <v>19.004999999999999</v>
      </c>
      <c r="I52" t="s">
        <v>45</v>
      </c>
      <c r="J52">
        <v>-0.107</v>
      </c>
      <c r="K52" t="s">
        <v>46</v>
      </c>
      <c r="L52">
        <v>-15.579000000000001</v>
      </c>
      <c r="M52" t="s">
        <v>47</v>
      </c>
      <c r="N52" t="s">
        <v>48</v>
      </c>
    </row>
    <row r="53" spans="1:14" x14ac:dyDescent="0.2">
      <c r="A53" t="s">
        <v>12</v>
      </c>
      <c r="B53" t="s">
        <v>12</v>
      </c>
      <c r="C53" t="s">
        <v>74</v>
      </c>
      <c r="D53" t="s">
        <v>13</v>
      </c>
      <c r="E53">
        <v>1449.18578215614</v>
      </c>
    </row>
    <row r="54" spans="1:14" x14ac:dyDescent="0.2">
      <c r="A54" t="s">
        <v>7</v>
      </c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44</v>
      </c>
      <c r="H54">
        <v>19.315000000000001</v>
      </c>
      <c r="I54" t="s">
        <v>45</v>
      </c>
      <c r="J54">
        <v>-0.1</v>
      </c>
      <c r="K54" t="s">
        <v>46</v>
      </c>
      <c r="L54">
        <v>-18.100000000000001</v>
      </c>
      <c r="M54" t="s">
        <v>47</v>
      </c>
      <c r="N54" t="s">
        <v>48</v>
      </c>
    </row>
    <row r="55" spans="1:14" x14ac:dyDescent="0.2">
      <c r="A55" t="s">
        <v>12</v>
      </c>
      <c r="B55" t="s">
        <v>12</v>
      </c>
      <c r="C55" t="s">
        <v>75</v>
      </c>
      <c r="D55" t="s">
        <v>13</v>
      </c>
      <c r="E55">
        <v>1527.1698347327001</v>
      </c>
    </row>
    <row r="56" spans="1:14" x14ac:dyDescent="0.2">
      <c r="A56" t="s">
        <v>7</v>
      </c>
      <c r="B56" t="s">
        <v>7</v>
      </c>
      <c r="C56" t="s">
        <v>8</v>
      </c>
      <c r="D56" t="s">
        <v>9</v>
      </c>
      <c r="E56" t="s">
        <v>10</v>
      </c>
      <c r="F56" t="s">
        <v>11</v>
      </c>
      <c r="G56" t="s">
        <v>44</v>
      </c>
      <c r="H56">
        <v>19.623999999999999</v>
      </c>
      <c r="I56" t="s">
        <v>45</v>
      </c>
      <c r="J56">
        <v>-9.2999999999999999E-2</v>
      </c>
      <c r="K56" t="s">
        <v>46</v>
      </c>
      <c r="L56">
        <v>-20.620999999999999</v>
      </c>
      <c r="M56" t="s">
        <v>47</v>
      </c>
      <c r="N56" t="s">
        <v>48</v>
      </c>
    </row>
    <row r="57" spans="1:14" x14ac:dyDescent="0.2">
      <c r="A57" t="s">
        <v>12</v>
      </c>
      <c r="B57" t="s">
        <v>12</v>
      </c>
      <c r="C57" t="s">
        <v>76</v>
      </c>
      <c r="D57" t="s">
        <v>13</v>
      </c>
      <c r="E57">
        <v>1609.16142859756</v>
      </c>
    </row>
    <row r="58" spans="1:14" x14ac:dyDescent="0.2">
      <c r="A58" t="s">
        <v>7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44</v>
      </c>
      <c r="H58">
        <v>19.934000000000001</v>
      </c>
      <c r="I58" t="s">
        <v>45</v>
      </c>
      <c r="J58">
        <v>-8.5999999999999993E-2</v>
      </c>
      <c r="K58" t="s">
        <v>46</v>
      </c>
      <c r="L58">
        <v>-23.141999999999999</v>
      </c>
      <c r="M58" t="s">
        <v>47</v>
      </c>
      <c r="N58" t="s">
        <v>48</v>
      </c>
    </row>
    <row r="59" spans="1:14" x14ac:dyDescent="0.2">
      <c r="A59" t="s">
        <v>12</v>
      </c>
      <c r="B59" t="s">
        <v>12</v>
      </c>
      <c r="C59" t="s">
        <v>77</v>
      </c>
      <c r="D59" t="s">
        <v>13</v>
      </c>
      <c r="E59">
        <v>1678.28884550881</v>
      </c>
    </row>
    <row r="60" spans="1:14" x14ac:dyDescent="0.2">
      <c r="A60" t="s">
        <v>7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44</v>
      </c>
      <c r="H60">
        <v>20.242999999999999</v>
      </c>
      <c r="I60" t="s">
        <v>45</v>
      </c>
      <c r="J60">
        <v>-0.08</v>
      </c>
      <c r="K60" t="s">
        <v>46</v>
      </c>
      <c r="L60">
        <v>-25.663</v>
      </c>
      <c r="M60" t="s">
        <v>47</v>
      </c>
      <c r="N60" t="s">
        <v>48</v>
      </c>
    </row>
    <row r="61" spans="1:14" x14ac:dyDescent="0.2">
      <c r="A61" t="s">
        <v>12</v>
      </c>
      <c r="B61" t="s">
        <v>12</v>
      </c>
      <c r="C61" t="s">
        <v>78</v>
      </c>
      <c r="D61" t="s">
        <v>13</v>
      </c>
      <c r="E61">
        <v>1705.5720410414499</v>
      </c>
    </row>
    <row r="62" spans="1:14" x14ac:dyDescent="0.2">
      <c r="A62" t="s">
        <v>7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  <c r="G62" t="s">
        <v>44</v>
      </c>
      <c r="H62">
        <v>20.553000000000001</v>
      </c>
      <c r="I62" t="s">
        <v>45</v>
      </c>
      <c r="J62">
        <v>-7.2999999999999995E-2</v>
      </c>
      <c r="K62" t="s">
        <v>46</v>
      </c>
      <c r="L62">
        <v>-28.184000000000001</v>
      </c>
      <c r="M62" t="s">
        <v>47</v>
      </c>
      <c r="N62" t="s">
        <v>48</v>
      </c>
    </row>
    <row r="63" spans="1:14" x14ac:dyDescent="0.2">
      <c r="A63" t="s">
        <v>12</v>
      </c>
      <c r="B63" t="s">
        <v>12</v>
      </c>
      <c r="C63" t="s">
        <v>79</v>
      </c>
      <c r="D63" t="s">
        <v>13</v>
      </c>
      <c r="E63">
        <v>1649.24498087452</v>
      </c>
    </row>
    <row r="64" spans="1:14" x14ac:dyDescent="0.2">
      <c r="A64" t="s">
        <v>7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44</v>
      </c>
      <c r="H64">
        <v>20.863</v>
      </c>
      <c r="I64" t="s">
        <v>45</v>
      </c>
      <c r="J64">
        <v>-6.6000000000000003E-2</v>
      </c>
      <c r="K64" t="s">
        <v>46</v>
      </c>
      <c r="L64">
        <v>-30.706</v>
      </c>
      <c r="M64" t="s">
        <v>47</v>
      </c>
      <c r="N64" t="s">
        <v>48</v>
      </c>
    </row>
    <row r="65" spans="1:14" x14ac:dyDescent="0.2">
      <c r="A65" t="s">
        <v>12</v>
      </c>
      <c r="B65" t="s">
        <v>12</v>
      </c>
      <c r="C65" t="s">
        <v>80</v>
      </c>
      <c r="D65" t="s">
        <v>13</v>
      </c>
      <c r="E65">
        <v>1476.2766952285101</v>
      </c>
    </row>
    <row r="66" spans="1:14" x14ac:dyDescent="0.2">
      <c r="A66" t="s">
        <v>7</v>
      </c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44</v>
      </c>
      <c r="H66">
        <v>21.172000000000001</v>
      </c>
      <c r="I66" t="s">
        <v>45</v>
      </c>
      <c r="J66">
        <v>-5.8999999999999997E-2</v>
      </c>
      <c r="K66" t="s">
        <v>46</v>
      </c>
      <c r="L66">
        <v>-33.226999999999997</v>
      </c>
      <c r="M66" t="s">
        <v>47</v>
      </c>
      <c r="N66" t="s">
        <v>48</v>
      </c>
    </row>
    <row r="67" spans="1:14" x14ac:dyDescent="0.2">
      <c r="A67" t="s">
        <v>12</v>
      </c>
      <c r="B67" t="s">
        <v>12</v>
      </c>
      <c r="C67" t="s">
        <v>81</v>
      </c>
      <c r="D67" t="s">
        <v>13</v>
      </c>
      <c r="E67">
        <v>1186.5956979197999</v>
      </c>
    </row>
    <row r="68" spans="1:14" x14ac:dyDescent="0.2">
      <c r="A68" t="s">
        <v>7</v>
      </c>
      <c r="B68" t="s">
        <v>7</v>
      </c>
      <c r="C68" t="s">
        <v>8</v>
      </c>
      <c r="D68" t="s">
        <v>9</v>
      </c>
      <c r="E68" t="s">
        <v>10</v>
      </c>
      <c r="F68" t="s">
        <v>11</v>
      </c>
      <c r="G68" t="s">
        <v>44</v>
      </c>
      <c r="H68">
        <v>21.481999999999999</v>
      </c>
      <c r="I68" t="s">
        <v>45</v>
      </c>
      <c r="J68">
        <v>-5.2999999999999999E-2</v>
      </c>
      <c r="K68" t="s">
        <v>46</v>
      </c>
      <c r="L68">
        <v>-35.747999999999998</v>
      </c>
      <c r="M68" t="s">
        <v>47</v>
      </c>
      <c r="N68" t="s">
        <v>48</v>
      </c>
    </row>
    <row r="69" spans="1:14" x14ac:dyDescent="0.2">
      <c r="A69" t="s">
        <v>12</v>
      </c>
      <c r="B69" t="s">
        <v>12</v>
      </c>
      <c r="C69" t="s">
        <v>82</v>
      </c>
      <c r="D69" t="s">
        <v>13</v>
      </c>
      <c r="E69">
        <v>809.09026078862098</v>
      </c>
    </row>
    <row r="70" spans="1:14" x14ac:dyDescent="0.2">
      <c r="A70" t="s">
        <v>7</v>
      </c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44</v>
      </c>
      <c r="H70">
        <v>21.791</v>
      </c>
      <c r="I70" t="s">
        <v>45</v>
      </c>
      <c r="J70">
        <v>-4.5999999999999999E-2</v>
      </c>
      <c r="K70" t="s">
        <v>46</v>
      </c>
      <c r="L70">
        <v>-38.268999999999998</v>
      </c>
      <c r="M70" t="s">
        <v>47</v>
      </c>
      <c r="N70" t="s">
        <v>48</v>
      </c>
    </row>
    <row r="71" spans="1:14" x14ac:dyDescent="0.2">
      <c r="A71" t="s">
        <v>12</v>
      </c>
      <c r="B71" t="s">
        <v>12</v>
      </c>
      <c r="C71" t="s">
        <v>83</v>
      </c>
      <c r="D71" t="s">
        <v>13</v>
      </c>
      <c r="E71">
        <v>398.90504159548101</v>
      </c>
    </row>
    <row r="72" spans="1:14" x14ac:dyDescent="0.2">
      <c r="A72" t="s">
        <v>7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  <c r="G72" t="s">
        <v>44</v>
      </c>
      <c r="H72">
        <v>22.100999999999999</v>
      </c>
      <c r="I72" t="s">
        <v>45</v>
      </c>
      <c r="J72">
        <v>-3.9E-2</v>
      </c>
      <c r="K72" t="s">
        <v>46</v>
      </c>
      <c r="L72">
        <v>-40.79</v>
      </c>
      <c r="M72" t="s">
        <v>47</v>
      </c>
      <c r="N72" t="s">
        <v>48</v>
      </c>
    </row>
    <row r="73" spans="1:14" x14ac:dyDescent="0.2">
      <c r="A73" t="s">
        <v>12</v>
      </c>
      <c r="B73" t="s">
        <v>12</v>
      </c>
      <c r="C73" t="s">
        <v>84</v>
      </c>
      <c r="D73" t="s">
        <v>13</v>
      </c>
      <c r="E73">
        <v>37.101326233155099</v>
      </c>
    </row>
    <row r="74" spans="1:14" x14ac:dyDescent="0.2">
      <c r="A74" t="s">
        <v>7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 t="s">
        <v>44</v>
      </c>
      <c r="H74">
        <v>22.41</v>
      </c>
      <c r="I74" t="s">
        <v>45</v>
      </c>
      <c r="J74">
        <v>-3.2000000000000001E-2</v>
      </c>
      <c r="K74" t="s">
        <v>46</v>
      </c>
      <c r="L74">
        <v>-43.311</v>
      </c>
      <c r="M74" t="s">
        <v>47</v>
      </c>
      <c r="N74" t="s">
        <v>48</v>
      </c>
    </row>
    <row r="75" spans="1:14" x14ac:dyDescent="0.2">
      <c r="A75" t="s">
        <v>12</v>
      </c>
      <c r="B75" t="s">
        <v>12</v>
      </c>
      <c r="C75" t="s">
        <v>85</v>
      </c>
      <c r="D75" t="s">
        <v>13</v>
      </c>
      <c r="E75">
        <v>-235.03566489686</v>
      </c>
    </row>
    <row r="76" spans="1:14" x14ac:dyDescent="0.2">
      <c r="A76" t="s">
        <v>7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44</v>
      </c>
      <c r="H76">
        <v>22.72</v>
      </c>
      <c r="I76" t="s">
        <v>45</v>
      </c>
      <c r="J76">
        <v>-2.5999999999999999E-2</v>
      </c>
      <c r="K76" t="s">
        <v>46</v>
      </c>
      <c r="L76">
        <v>-45.832000000000001</v>
      </c>
      <c r="M76" t="s">
        <v>47</v>
      </c>
      <c r="N76" t="s">
        <v>48</v>
      </c>
    </row>
    <row r="77" spans="1:14" x14ac:dyDescent="0.2">
      <c r="A77" t="s">
        <v>12</v>
      </c>
      <c r="B77" t="s">
        <v>12</v>
      </c>
      <c r="C77" t="s">
        <v>86</v>
      </c>
      <c r="D77" t="s">
        <v>13</v>
      </c>
      <c r="E77">
        <v>-408.957755484014</v>
      </c>
    </row>
    <row r="78" spans="1:14" x14ac:dyDescent="0.2">
      <c r="A78" t="s">
        <v>7</v>
      </c>
      <c r="B78" t="s">
        <v>7</v>
      </c>
      <c r="C78" t="s">
        <v>8</v>
      </c>
      <c r="D78" t="s">
        <v>9</v>
      </c>
      <c r="E78" t="s">
        <v>10</v>
      </c>
      <c r="F78" t="s">
        <v>11</v>
      </c>
      <c r="G78" t="s">
        <v>44</v>
      </c>
      <c r="H78">
        <v>23.029</v>
      </c>
      <c r="I78" t="s">
        <v>45</v>
      </c>
      <c r="J78">
        <v>-1.9E-2</v>
      </c>
      <c r="K78" t="s">
        <v>46</v>
      </c>
      <c r="L78">
        <v>-48.353000000000002</v>
      </c>
      <c r="M78" t="s">
        <v>47</v>
      </c>
      <c r="N78" t="s">
        <v>48</v>
      </c>
    </row>
    <row r="79" spans="1:14" x14ac:dyDescent="0.2">
      <c r="A79" t="s">
        <v>12</v>
      </c>
      <c r="B79" t="s">
        <v>12</v>
      </c>
      <c r="C79" t="s">
        <v>87</v>
      </c>
      <c r="D79" t="s">
        <v>13</v>
      </c>
      <c r="E79">
        <v>-492.82862856349499</v>
      </c>
    </row>
    <row r="80" spans="1:14" x14ac:dyDescent="0.2">
      <c r="A80" t="s">
        <v>7</v>
      </c>
      <c r="B80" t="s">
        <v>7</v>
      </c>
      <c r="C80" t="s">
        <v>8</v>
      </c>
      <c r="D80" t="s">
        <v>9</v>
      </c>
      <c r="E80" t="s">
        <v>10</v>
      </c>
      <c r="F80" t="s">
        <v>11</v>
      </c>
      <c r="G80" t="s">
        <v>44</v>
      </c>
      <c r="H80">
        <v>23.338999999999999</v>
      </c>
      <c r="I80" t="s">
        <v>45</v>
      </c>
      <c r="J80">
        <v>-1.2E-2</v>
      </c>
      <c r="K80" t="s">
        <v>46</v>
      </c>
      <c r="L80">
        <v>-50.874000000000002</v>
      </c>
      <c r="M80" t="s">
        <v>47</v>
      </c>
      <c r="N80" t="s">
        <v>48</v>
      </c>
    </row>
    <row r="81" spans="1:14" x14ac:dyDescent="0.2">
      <c r="A81" t="s">
        <v>12</v>
      </c>
      <c r="B81" t="s">
        <v>12</v>
      </c>
      <c r="C81" t="s">
        <v>88</v>
      </c>
      <c r="D81" t="s">
        <v>13</v>
      </c>
      <c r="E81">
        <v>-514.14930105265796</v>
      </c>
    </row>
    <row r="82" spans="1:14" x14ac:dyDescent="0.2">
      <c r="A82" t="s">
        <v>7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44</v>
      </c>
      <c r="H82">
        <v>23.648</v>
      </c>
      <c r="I82" t="s">
        <v>45</v>
      </c>
      <c r="J82">
        <v>-6.0000000000000001E-3</v>
      </c>
      <c r="K82" t="s">
        <v>46</v>
      </c>
      <c r="L82">
        <v>-53.395000000000003</v>
      </c>
      <c r="M82" t="s">
        <v>47</v>
      </c>
      <c r="N82" t="s">
        <v>48</v>
      </c>
    </row>
    <row r="83" spans="1:14" x14ac:dyDescent="0.2">
      <c r="A83" t="s">
        <v>12</v>
      </c>
      <c r="B83" t="s">
        <v>12</v>
      </c>
      <c r="C83" s="18" t="s">
        <v>89</v>
      </c>
      <c r="D83" t="s">
        <v>13</v>
      </c>
      <c r="E83">
        <v>-496.51017766259798</v>
      </c>
    </row>
    <row r="84" spans="1:14" x14ac:dyDescent="0.2">
      <c r="A84" t="s">
        <v>7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44</v>
      </c>
      <c r="H84">
        <v>23.957999999999998</v>
      </c>
      <c r="I84" t="s">
        <v>45</v>
      </c>
      <c r="J84">
        <v>1E-3</v>
      </c>
      <c r="K84" t="s">
        <v>46</v>
      </c>
      <c r="L84">
        <v>-55.915999999999997</v>
      </c>
      <c r="M84" t="s">
        <v>47</v>
      </c>
      <c r="N84" t="s">
        <v>48</v>
      </c>
    </row>
    <row r="85" spans="1:14" x14ac:dyDescent="0.2">
      <c r="A85" t="s">
        <v>12</v>
      </c>
      <c r="B85" t="s">
        <v>12</v>
      </c>
      <c r="C85" s="18" t="s">
        <v>90</v>
      </c>
      <c r="D85" t="s">
        <v>13</v>
      </c>
      <c r="E85">
        <v>-457.27202444419902</v>
      </c>
    </row>
    <row r="86" spans="1:14" x14ac:dyDescent="0.2">
      <c r="A86" t="s">
        <v>7</v>
      </c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44</v>
      </c>
      <c r="H86">
        <v>24.266999999999999</v>
      </c>
      <c r="I86" t="s">
        <v>45</v>
      </c>
      <c r="J86">
        <v>8.0000000000000002E-3</v>
      </c>
      <c r="K86" t="s">
        <v>46</v>
      </c>
      <c r="L86">
        <v>-58.436999999999998</v>
      </c>
      <c r="M86" t="s">
        <v>47</v>
      </c>
      <c r="N86" t="s">
        <v>48</v>
      </c>
    </row>
    <row r="87" spans="1:14" x14ac:dyDescent="0.2">
      <c r="A87" t="s">
        <v>12</v>
      </c>
      <c r="B87" t="s">
        <v>12</v>
      </c>
      <c r="C87" s="18" t="s">
        <v>91</v>
      </c>
      <c r="D87" t="s">
        <v>13</v>
      </c>
      <c r="E87">
        <v>-409.93944639750799</v>
      </c>
    </row>
    <row r="88" spans="1:14" x14ac:dyDescent="0.2">
      <c r="A88" t="s">
        <v>7</v>
      </c>
      <c r="B88" t="s">
        <v>7</v>
      </c>
      <c r="C88" t="s">
        <v>8</v>
      </c>
      <c r="D88" t="s">
        <v>9</v>
      </c>
      <c r="E88" t="s">
        <v>10</v>
      </c>
      <c r="F88" t="s">
        <v>11</v>
      </c>
      <c r="G88" t="s">
        <v>44</v>
      </c>
      <c r="H88">
        <v>12.55</v>
      </c>
      <c r="I88" t="s">
        <v>45</v>
      </c>
      <c r="J88">
        <v>-0.29699999999999999</v>
      </c>
      <c r="K88" t="s">
        <v>46</v>
      </c>
      <c r="L88">
        <v>57.841000000000001</v>
      </c>
      <c r="M88" t="s">
        <v>47</v>
      </c>
      <c r="N88" t="s">
        <v>48</v>
      </c>
    </row>
    <row r="89" spans="1:14" x14ac:dyDescent="0.2">
      <c r="A89" t="s">
        <v>12</v>
      </c>
      <c r="B89" t="s">
        <v>12</v>
      </c>
      <c r="C89" t="s">
        <v>92</v>
      </c>
      <c r="D89" t="s">
        <v>13</v>
      </c>
      <c r="E89">
        <v>-732.70307249870098</v>
      </c>
    </row>
    <row r="90" spans="1:14" x14ac:dyDescent="0.2">
      <c r="A90" t="s">
        <v>7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 t="s">
        <v>44</v>
      </c>
      <c r="H90">
        <v>12.859</v>
      </c>
      <c r="I90" t="s">
        <v>45</v>
      </c>
      <c r="J90">
        <v>-0.29099999999999998</v>
      </c>
      <c r="K90" t="s">
        <v>46</v>
      </c>
      <c r="L90">
        <v>55.32</v>
      </c>
      <c r="M90" t="s">
        <v>47</v>
      </c>
      <c r="N90" t="s">
        <v>48</v>
      </c>
    </row>
    <row r="91" spans="1:14" x14ac:dyDescent="0.2">
      <c r="A91" t="s">
        <v>12</v>
      </c>
      <c r="B91" t="s">
        <v>12</v>
      </c>
      <c r="C91" t="s">
        <v>93</v>
      </c>
      <c r="D91" t="s">
        <v>13</v>
      </c>
      <c r="E91">
        <v>-832.59304000855695</v>
      </c>
    </row>
    <row r="92" spans="1:14" x14ac:dyDescent="0.2">
      <c r="A92" t="s">
        <v>7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  <c r="G92" t="s">
        <v>44</v>
      </c>
      <c r="H92">
        <v>13.169</v>
      </c>
      <c r="I92" t="s">
        <v>45</v>
      </c>
      <c r="J92">
        <v>-0.28399999999999997</v>
      </c>
      <c r="K92" t="s">
        <v>46</v>
      </c>
      <c r="L92">
        <v>52.798999999999999</v>
      </c>
      <c r="M92" t="s">
        <v>47</v>
      </c>
      <c r="N92" t="s">
        <v>48</v>
      </c>
    </row>
    <row r="93" spans="1:14" x14ac:dyDescent="0.2">
      <c r="A93" t="s">
        <v>12</v>
      </c>
      <c r="B93" t="s">
        <v>12</v>
      </c>
      <c r="C93" t="s">
        <v>94</v>
      </c>
      <c r="D93" t="s">
        <v>13</v>
      </c>
      <c r="E93">
        <v>-917.63885377274198</v>
      </c>
    </row>
    <row r="94" spans="1:14" x14ac:dyDescent="0.2">
      <c r="A94" t="s">
        <v>7</v>
      </c>
      <c r="B94" t="s">
        <v>7</v>
      </c>
      <c r="C94" t="s">
        <v>8</v>
      </c>
      <c r="D94" t="s">
        <v>9</v>
      </c>
      <c r="E94" t="s">
        <v>10</v>
      </c>
      <c r="F94" t="s">
        <v>11</v>
      </c>
      <c r="G94" t="s">
        <v>44</v>
      </c>
      <c r="H94">
        <v>13.478</v>
      </c>
      <c r="I94" t="s">
        <v>45</v>
      </c>
      <c r="J94">
        <v>-0.27700000000000002</v>
      </c>
      <c r="K94" t="s">
        <v>46</v>
      </c>
      <c r="L94">
        <v>50.277999999999999</v>
      </c>
      <c r="M94" t="s">
        <v>47</v>
      </c>
      <c r="N94" t="s">
        <v>48</v>
      </c>
    </row>
    <row r="95" spans="1:14" x14ac:dyDescent="0.2">
      <c r="A95" t="s">
        <v>12</v>
      </c>
      <c r="B95" t="s">
        <v>12</v>
      </c>
      <c r="C95" t="s">
        <v>95</v>
      </c>
      <c r="D95" t="s">
        <v>13</v>
      </c>
      <c r="E95">
        <v>-964.22705446304894</v>
      </c>
    </row>
    <row r="96" spans="1:14" x14ac:dyDescent="0.2">
      <c r="A96" t="s">
        <v>7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  <c r="G96" t="s">
        <v>44</v>
      </c>
      <c r="H96">
        <v>13.788</v>
      </c>
      <c r="I96" t="s">
        <v>45</v>
      </c>
      <c r="J96">
        <v>-0.27</v>
      </c>
      <c r="K96" t="s">
        <v>46</v>
      </c>
      <c r="L96">
        <v>47.756999999999998</v>
      </c>
      <c r="M96" t="s">
        <v>47</v>
      </c>
      <c r="N96" t="s">
        <v>48</v>
      </c>
    </row>
    <row r="97" spans="1:14" x14ac:dyDescent="0.2">
      <c r="A97" t="s">
        <v>12</v>
      </c>
      <c r="B97" t="s">
        <v>12</v>
      </c>
      <c r="C97" t="s">
        <v>96</v>
      </c>
      <c r="D97" t="s">
        <v>13</v>
      </c>
      <c r="E97">
        <v>-938.61866261516104</v>
      </c>
    </row>
    <row r="98" spans="1:14" x14ac:dyDescent="0.2">
      <c r="A98" t="s">
        <v>7</v>
      </c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t="s">
        <v>44</v>
      </c>
      <c r="H98">
        <v>14.098000000000001</v>
      </c>
      <c r="I98" t="s">
        <v>45</v>
      </c>
      <c r="J98">
        <v>-0.26400000000000001</v>
      </c>
      <c r="K98" t="s">
        <v>46</v>
      </c>
      <c r="L98">
        <v>45.235999999999997</v>
      </c>
      <c r="M98" t="s">
        <v>47</v>
      </c>
      <c r="N98" t="s">
        <v>48</v>
      </c>
    </row>
    <row r="99" spans="1:14" x14ac:dyDescent="0.2">
      <c r="A99" t="s">
        <v>12</v>
      </c>
      <c r="B99" t="s">
        <v>12</v>
      </c>
      <c r="C99" t="s">
        <v>97</v>
      </c>
      <c r="D99" t="s">
        <v>13</v>
      </c>
      <c r="E99">
        <v>-795.46817194834898</v>
      </c>
    </row>
    <row r="100" spans="1:14" x14ac:dyDescent="0.2">
      <c r="A100" t="s">
        <v>7</v>
      </c>
      <c r="B100" t="s">
        <v>7</v>
      </c>
      <c r="C100" t="s">
        <v>8</v>
      </c>
      <c r="D100" t="s">
        <v>9</v>
      </c>
      <c r="E100" t="s">
        <v>10</v>
      </c>
      <c r="F100" t="s">
        <v>11</v>
      </c>
      <c r="G100" t="s">
        <v>44</v>
      </c>
      <c r="H100">
        <v>14.407</v>
      </c>
      <c r="I100" t="s">
        <v>45</v>
      </c>
      <c r="J100">
        <v>-0.25700000000000001</v>
      </c>
      <c r="K100" t="s">
        <v>46</v>
      </c>
      <c r="L100">
        <v>42.715000000000003</v>
      </c>
      <c r="M100" t="s">
        <v>47</v>
      </c>
      <c r="N100" t="s">
        <v>48</v>
      </c>
    </row>
    <row r="101" spans="1:14" x14ac:dyDescent="0.2">
      <c r="A101" t="s">
        <v>12</v>
      </c>
      <c r="B101" t="s">
        <v>12</v>
      </c>
      <c r="C101" t="s">
        <v>98</v>
      </c>
      <c r="D101" t="s">
        <v>13</v>
      </c>
      <c r="E101">
        <v>-501.08071528990399</v>
      </c>
    </row>
    <row r="102" spans="1:14" x14ac:dyDescent="0.2">
      <c r="A102" t="s">
        <v>7</v>
      </c>
      <c r="B102" t="s">
        <v>7</v>
      </c>
      <c r="C102" t="s">
        <v>8</v>
      </c>
      <c r="D102" t="s">
        <v>9</v>
      </c>
      <c r="E102" t="s">
        <v>10</v>
      </c>
      <c r="F102" t="s">
        <v>11</v>
      </c>
      <c r="G102" t="s">
        <v>44</v>
      </c>
      <c r="H102">
        <v>14.717000000000001</v>
      </c>
      <c r="I102" t="s">
        <v>45</v>
      </c>
      <c r="J102">
        <v>-0.25</v>
      </c>
      <c r="K102" t="s">
        <v>46</v>
      </c>
      <c r="L102">
        <v>40.194000000000003</v>
      </c>
      <c r="M102" t="s">
        <v>47</v>
      </c>
      <c r="N102" t="s">
        <v>48</v>
      </c>
    </row>
    <row r="103" spans="1:14" x14ac:dyDescent="0.2">
      <c r="A103" t="s">
        <v>12</v>
      </c>
      <c r="B103" t="s">
        <v>12</v>
      </c>
      <c r="C103" t="s">
        <v>99</v>
      </c>
      <c r="D103" t="s">
        <v>13</v>
      </c>
      <c r="E103">
        <v>-63.804665699394803</v>
      </c>
    </row>
    <row r="104" spans="1:14" x14ac:dyDescent="0.2">
      <c r="A104" t="s">
        <v>7</v>
      </c>
      <c r="B104" t="s">
        <v>7</v>
      </c>
      <c r="C104" t="s">
        <v>8</v>
      </c>
      <c r="D104" t="s">
        <v>9</v>
      </c>
      <c r="E104" t="s">
        <v>10</v>
      </c>
      <c r="F104" t="s">
        <v>11</v>
      </c>
      <c r="G104" t="s">
        <v>44</v>
      </c>
      <c r="H104">
        <v>15.026</v>
      </c>
      <c r="I104" t="s">
        <v>45</v>
      </c>
      <c r="J104">
        <v>-0.24399999999999999</v>
      </c>
      <c r="K104" t="s">
        <v>46</v>
      </c>
      <c r="L104">
        <v>37.673000000000002</v>
      </c>
      <c r="M104" t="s">
        <v>47</v>
      </c>
      <c r="N104" t="s">
        <v>48</v>
      </c>
    </row>
    <row r="105" spans="1:14" x14ac:dyDescent="0.2">
      <c r="A105" t="s">
        <v>12</v>
      </c>
      <c r="B105" t="s">
        <v>12</v>
      </c>
      <c r="C105" t="s">
        <v>100</v>
      </c>
      <c r="D105" t="s">
        <v>13</v>
      </c>
      <c r="E105">
        <v>452.76482760403002</v>
      </c>
    </row>
    <row r="106" spans="1:14" x14ac:dyDescent="0.2">
      <c r="A106" t="s">
        <v>7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44</v>
      </c>
      <c r="H106">
        <v>15.336</v>
      </c>
      <c r="I106" t="s">
        <v>45</v>
      </c>
      <c r="J106">
        <v>-0.23699999999999999</v>
      </c>
      <c r="K106" t="s">
        <v>46</v>
      </c>
      <c r="L106">
        <v>35.152000000000001</v>
      </c>
      <c r="M106" t="s">
        <v>47</v>
      </c>
      <c r="N106" t="s">
        <v>48</v>
      </c>
    </row>
    <row r="107" spans="1:14" x14ac:dyDescent="0.2">
      <c r="A107" t="s">
        <v>12</v>
      </c>
      <c r="B107" t="s">
        <v>12</v>
      </c>
      <c r="C107" t="s">
        <v>101</v>
      </c>
      <c r="D107" t="s">
        <v>13</v>
      </c>
      <c r="E107">
        <v>935.25664922681096</v>
      </c>
    </row>
    <row r="108" spans="1:14" x14ac:dyDescent="0.2">
      <c r="A108" t="s">
        <v>7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  <c r="G108" t="s">
        <v>44</v>
      </c>
      <c r="H108">
        <v>15.645</v>
      </c>
      <c r="I108" t="s">
        <v>45</v>
      </c>
      <c r="J108">
        <v>-0.23</v>
      </c>
      <c r="K108" t="s">
        <v>46</v>
      </c>
      <c r="L108">
        <v>32.630000000000003</v>
      </c>
      <c r="M108" t="s">
        <v>47</v>
      </c>
      <c r="N108" t="s">
        <v>48</v>
      </c>
    </row>
    <row r="109" spans="1:14" x14ac:dyDescent="0.2">
      <c r="A109" t="s">
        <v>12</v>
      </c>
      <c r="B109" t="s">
        <v>12</v>
      </c>
      <c r="C109" t="s">
        <v>102</v>
      </c>
      <c r="D109" t="s">
        <v>13</v>
      </c>
      <c r="E109">
        <v>1293.3534248589699</v>
      </c>
    </row>
    <row r="110" spans="1:14" x14ac:dyDescent="0.2">
      <c r="A110" t="s">
        <v>7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44</v>
      </c>
      <c r="H110">
        <v>15.955</v>
      </c>
      <c r="I110" t="s">
        <v>45</v>
      </c>
      <c r="J110">
        <v>-0.223</v>
      </c>
      <c r="K110" t="s">
        <v>46</v>
      </c>
      <c r="L110">
        <v>30.109000000000002</v>
      </c>
      <c r="M110" t="s">
        <v>47</v>
      </c>
      <c r="N110" t="s">
        <v>48</v>
      </c>
    </row>
    <row r="111" spans="1:14" x14ac:dyDescent="0.2">
      <c r="A111" t="s">
        <v>12</v>
      </c>
      <c r="B111" t="s">
        <v>12</v>
      </c>
      <c r="C111" t="s">
        <v>103</v>
      </c>
      <c r="D111" t="s">
        <v>13</v>
      </c>
      <c r="E111">
        <v>1495.9874417890501</v>
      </c>
    </row>
    <row r="112" spans="1:14" x14ac:dyDescent="0.2">
      <c r="A112" t="s">
        <v>7</v>
      </c>
      <c r="B112" t="s">
        <v>7</v>
      </c>
      <c r="C112" t="s">
        <v>8</v>
      </c>
      <c r="D112" t="s">
        <v>9</v>
      </c>
      <c r="E112" t="s">
        <v>10</v>
      </c>
      <c r="F112" t="s">
        <v>11</v>
      </c>
      <c r="G112" t="s">
        <v>44</v>
      </c>
      <c r="H112">
        <v>16.263999999999999</v>
      </c>
      <c r="I112" t="s">
        <v>45</v>
      </c>
      <c r="J112">
        <v>-0.217</v>
      </c>
      <c r="K112" t="s">
        <v>46</v>
      </c>
      <c r="L112">
        <v>27.588000000000001</v>
      </c>
      <c r="M112" t="s">
        <v>47</v>
      </c>
      <c r="N112" t="s">
        <v>48</v>
      </c>
    </row>
    <row r="113" spans="1:14" x14ac:dyDescent="0.2">
      <c r="A113" t="s">
        <v>12</v>
      </c>
      <c r="B113" t="s">
        <v>12</v>
      </c>
      <c r="C113" t="s">
        <v>104</v>
      </c>
      <c r="D113" t="s">
        <v>13</v>
      </c>
      <c r="E113">
        <v>1554.69411580519</v>
      </c>
    </row>
    <row r="114" spans="1:14" x14ac:dyDescent="0.2">
      <c r="A114" t="s">
        <v>7</v>
      </c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 t="s">
        <v>44</v>
      </c>
      <c r="H114">
        <v>16.574000000000002</v>
      </c>
      <c r="I114" t="s">
        <v>45</v>
      </c>
      <c r="J114">
        <v>-0.21</v>
      </c>
      <c r="K114" t="s">
        <v>46</v>
      </c>
      <c r="L114">
        <v>25.067</v>
      </c>
      <c r="M114" t="s">
        <v>47</v>
      </c>
      <c r="N114" t="s">
        <v>48</v>
      </c>
    </row>
    <row r="115" spans="1:14" x14ac:dyDescent="0.2">
      <c r="A115" t="s">
        <v>12</v>
      </c>
      <c r="B115" t="s">
        <v>12</v>
      </c>
      <c r="C115" t="s">
        <v>105</v>
      </c>
      <c r="D115" t="s">
        <v>13</v>
      </c>
      <c r="E115">
        <v>1519.3922970670901</v>
      </c>
    </row>
    <row r="116" spans="1:14" x14ac:dyDescent="0.2">
      <c r="A116" t="s">
        <v>7</v>
      </c>
      <c r="B116" t="s">
        <v>7</v>
      </c>
      <c r="C116" t="s">
        <v>8</v>
      </c>
      <c r="D116" t="s">
        <v>9</v>
      </c>
      <c r="E116" t="s">
        <v>10</v>
      </c>
      <c r="F116" t="s">
        <v>11</v>
      </c>
      <c r="G116" t="s">
        <v>44</v>
      </c>
      <c r="H116">
        <v>16.882999999999999</v>
      </c>
      <c r="I116" t="s">
        <v>45</v>
      </c>
      <c r="J116">
        <v>-0.20300000000000001</v>
      </c>
      <c r="K116" t="s">
        <v>46</v>
      </c>
      <c r="L116">
        <v>22.545999999999999</v>
      </c>
      <c r="M116" t="s">
        <v>47</v>
      </c>
      <c r="N116" t="s">
        <v>48</v>
      </c>
    </row>
    <row r="117" spans="1:14" x14ac:dyDescent="0.2">
      <c r="A117" t="s">
        <v>12</v>
      </c>
      <c r="B117" t="s">
        <v>12</v>
      </c>
      <c r="C117" t="s">
        <v>106</v>
      </c>
      <c r="D117" t="s">
        <v>13</v>
      </c>
      <c r="E117">
        <v>1440.5025285521799</v>
      </c>
    </row>
    <row r="118" spans="1:14" x14ac:dyDescent="0.2">
      <c r="A118" t="s">
        <v>7</v>
      </c>
      <c r="B118" t="s">
        <v>7</v>
      </c>
      <c r="C118" t="s">
        <v>8</v>
      </c>
      <c r="D118" t="s">
        <v>9</v>
      </c>
      <c r="E118" t="s">
        <v>10</v>
      </c>
      <c r="F118" t="s">
        <v>11</v>
      </c>
      <c r="G118" t="s">
        <v>44</v>
      </c>
      <c r="H118">
        <v>17.193000000000001</v>
      </c>
      <c r="I118" t="s">
        <v>45</v>
      </c>
      <c r="J118">
        <v>-0.19600000000000001</v>
      </c>
      <c r="K118" t="s">
        <v>46</v>
      </c>
      <c r="L118">
        <v>20.024999999999999</v>
      </c>
      <c r="M118" t="s">
        <v>47</v>
      </c>
      <c r="N118" t="s">
        <v>48</v>
      </c>
    </row>
    <row r="119" spans="1:14" x14ac:dyDescent="0.2">
      <c r="A119" t="s">
        <v>12</v>
      </c>
      <c r="B119" t="s">
        <v>12</v>
      </c>
      <c r="C119" t="s">
        <v>107</v>
      </c>
      <c r="D119" t="s">
        <v>13</v>
      </c>
      <c r="E119">
        <v>1351.9481957253299</v>
      </c>
    </row>
    <row r="120" spans="1:14" x14ac:dyDescent="0.2">
      <c r="A120" t="s">
        <v>7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44</v>
      </c>
      <c r="H120">
        <v>17.501999999999999</v>
      </c>
      <c r="I120" t="s">
        <v>45</v>
      </c>
      <c r="J120">
        <v>-0.19</v>
      </c>
      <c r="K120" t="s">
        <v>46</v>
      </c>
      <c r="L120">
        <v>17.504000000000001</v>
      </c>
      <c r="M120" t="s">
        <v>47</v>
      </c>
      <c r="N120" t="s">
        <v>48</v>
      </c>
    </row>
    <row r="121" spans="1:14" x14ac:dyDescent="0.2">
      <c r="A121" t="s">
        <v>12</v>
      </c>
      <c r="B121" t="s">
        <v>12</v>
      </c>
      <c r="C121" t="s">
        <v>108</v>
      </c>
      <c r="D121" t="s">
        <v>13</v>
      </c>
      <c r="E121">
        <v>1269.10339108164</v>
      </c>
    </row>
    <row r="122" spans="1:14" x14ac:dyDescent="0.2">
      <c r="A122" t="s">
        <v>7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t="s">
        <v>44</v>
      </c>
      <c r="H122">
        <v>17.812000000000001</v>
      </c>
      <c r="I122" t="s">
        <v>45</v>
      </c>
      <c r="J122">
        <v>-0.183</v>
      </c>
      <c r="K122" t="s">
        <v>46</v>
      </c>
      <c r="L122">
        <v>14.983000000000001</v>
      </c>
      <c r="M122" t="s">
        <v>47</v>
      </c>
      <c r="N122" t="s">
        <v>48</v>
      </c>
    </row>
    <row r="123" spans="1:14" x14ac:dyDescent="0.2">
      <c r="A123" t="s">
        <v>12</v>
      </c>
      <c r="B123" t="s">
        <v>12</v>
      </c>
      <c r="C123" t="s">
        <v>109</v>
      </c>
      <c r="D123" t="s">
        <v>13</v>
      </c>
      <c r="E123">
        <v>1199.25318601856</v>
      </c>
    </row>
    <row r="124" spans="1:14" x14ac:dyDescent="0.2">
      <c r="A124" t="s">
        <v>7</v>
      </c>
      <c r="B124" t="s">
        <v>7</v>
      </c>
      <c r="C124" t="s">
        <v>8</v>
      </c>
      <c r="D124" t="s">
        <v>9</v>
      </c>
      <c r="E124" t="s">
        <v>10</v>
      </c>
      <c r="F124" t="s">
        <v>11</v>
      </c>
      <c r="G124" t="s">
        <v>44</v>
      </c>
      <c r="H124">
        <v>18.120999999999999</v>
      </c>
      <c r="I124" t="s">
        <v>45</v>
      </c>
      <c r="J124">
        <v>-0.17599999999999999</v>
      </c>
      <c r="K124" t="s">
        <v>46</v>
      </c>
      <c r="L124">
        <v>12.462</v>
      </c>
      <c r="M124" t="s">
        <v>47</v>
      </c>
      <c r="N124" t="s">
        <v>48</v>
      </c>
    </row>
    <row r="125" spans="1:14" x14ac:dyDescent="0.2">
      <c r="A125" t="s">
        <v>12</v>
      </c>
      <c r="B125" t="s">
        <v>12</v>
      </c>
      <c r="C125" t="s">
        <v>110</v>
      </c>
      <c r="D125" t="s">
        <v>13</v>
      </c>
      <c r="E125">
        <v>1142.46968722924</v>
      </c>
    </row>
    <row r="126" spans="1:14" x14ac:dyDescent="0.2">
      <c r="A126" t="s">
        <v>7</v>
      </c>
      <c r="B126" t="s">
        <v>7</v>
      </c>
      <c r="C126" t="s">
        <v>8</v>
      </c>
      <c r="D126" t="s">
        <v>9</v>
      </c>
      <c r="E126" t="s">
        <v>10</v>
      </c>
      <c r="F126" t="s">
        <v>11</v>
      </c>
      <c r="G126" t="s">
        <v>44</v>
      </c>
      <c r="H126">
        <v>19.669</v>
      </c>
      <c r="I126" t="s">
        <v>45</v>
      </c>
      <c r="J126">
        <v>-0.14299999999999999</v>
      </c>
      <c r="K126" t="s">
        <v>46</v>
      </c>
      <c r="L126">
        <v>-0.14299999999999999</v>
      </c>
      <c r="M126" t="s">
        <v>47</v>
      </c>
      <c r="N126" t="s">
        <v>48</v>
      </c>
    </row>
    <row r="127" spans="1:14" x14ac:dyDescent="0.2">
      <c r="A127" t="s">
        <v>12</v>
      </c>
      <c r="B127" t="s">
        <v>12</v>
      </c>
      <c r="C127" t="s">
        <v>111</v>
      </c>
      <c r="D127" t="s">
        <v>13</v>
      </c>
      <c r="E127">
        <v>1019.10806876327</v>
      </c>
    </row>
    <row r="128" spans="1:14" x14ac:dyDescent="0.2">
      <c r="A128" t="s">
        <v>7</v>
      </c>
      <c r="B128" t="s">
        <v>7</v>
      </c>
      <c r="C128" t="s">
        <v>8</v>
      </c>
      <c r="D128" t="s">
        <v>9</v>
      </c>
      <c r="E128" t="s">
        <v>10</v>
      </c>
      <c r="F128" t="s">
        <v>11</v>
      </c>
      <c r="G128" t="s">
        <v>44</v>
      </c>
      <c r="H128">
        <v>19.978999999999999</v>
      </c>
      <c r="I128" t="s">
        <v>45</v>
      </c>
      <c r="J128">
        <v>-0.13600000000000001</v>
      </c>
      <c r="K128" t="s">
        <v>46</v>
      </c>
      <c r="L128">
        <v>-2.6640000000000001</v>
      </c>
      <c r="M128" t="s">
        <v>47</v>
      </c>
      <c r="N128" t="s">
        <v>48</v>
      </c>
    </row>
    <row r="129" spans="1:14" x14ac:dyDescent="0.2">
      <c r="A129" t="s">
        <v>12</v>
      </c>
      <c r="B129" t="s">
        <v>12</v>
      </c>
      <c r="C129" t="s">
        <v>112</v>
      </c>
      <c r="D129" t="s">
        <v>13</v>
      </c>
      <c r="E129">
        <v>1018.66797086899</v>
      </c>
    </row>
    <row r="130" spans="1:14" x14ac:dyDescent="0.2">
      <c r="A130" t="s">
        <v>7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44</v>
      </c>
      <c r="H130">
        <v>20.288</v>
      </c>
      <c r="I130" t="s">
        <v>45</v>
      </c>
      <c r="J130">
        <v>-0.129</v>
      </c>
      <c r="K130" t="s">
        <v>46</v>
      </c>
      <c r="L130">
        <v>-5.1849999999999996</v>
      </c>
      <c r="M130" t="s">
        <v>47</v>
      </c>
      <c r="N130" t="s">
        <v>48</v>
      </c>
    </row>
    <row r="131" spans="1:14" x14ac:dyDescent="0.2">
      <c r="A131" t="s">
        <v>12</v>
      </c>
      <c r="B131" t="s">
        <v>12</v>
      </c>
      <c r="C131" t="s">
        <v>113</v>
      </c>
      <c r="D131" t="s">
        <v>13</v>
      </c>
      <c r="E131">
        <v>1026.9499519532701</v>
      </c>
    </row>
    <row r="132" spans="1:14" x14ac:dyDescent="0.2">
      <c r="A132" t="s">
        <v>7</v>
      </c>
      <c r="B132" t="s">
        <v>7</v>
      </c>
      <c r="C132" t="s">
        <v>8</v>
      </c>
      <c r="D132" t="s">
        <v>9</v>
      </c>
      <c r="E132" t="s">
        <v>10</v>
      </c>
      <c r="F132" t="s">
        <v>11</v>
      </c>
      <c r="G132" t="s">
        <v>44</v>
      </c>
      <c r="H132">
        <v>20.597999999999999</v>
      </c>
      <c r="I132" t="s">
        <v>45</v>
      </c>
      <c r="J132">
        <v>-0.122</v>
      </c>
      <c r="K132" t="s">
        <v>46</v>
      </c>
      <c r="L132">
        <v>-7.7060000000000004</v>
      </c>
      <c r="M132" t="s">
        <v>47</v>
      </c>
      <c r="N132" t="s">
        <v>48</v>
      </c>
    </row>
    <row r="133" spans="1:14" x14ac:dyDescent="0.2">
      <c r="A133" t="s">
        <v>12</v>
      </c>
      <c r="B133" t="s">
        <v>12</v>
      </c>
      <c r="C133" t="s">
        <v>114</v>
      </c>
      <c r="D133" t="s">
        <v>13</v>
      </c>
      <c r="E133">
        <v>1042.9561200560099</v>
      </c>
    </row>
    <row r="134" spans="1:14" x14ac:dyDescent="0.2">
      <c r="A134" t="s">
        <v>7</v>
      </c>
      <c r="B134" t="s">
        <v>7</v>
      </c>
      <c r="C134" t="s">
        <v>8</v>
      </c>
      <c r="D134" t="s">
        <v>9</v>
      </c>
      <c r="E134" t="s">
        <v>10</v>
      </c>
      <c r="F134" t="s">
        <v>11</v>
      </c>
      <c r="G134" t="s">
        <v>44</v>
      </c>
      <c r="H134">
        <v>20.907</v>
      </c>
      <c r="I134" t="s">
        <v>45</v>
      </c>
      <c r="J134">
        <v>-0.11600000000000001</v>
      </c>
      <c r="K134" t="s">
        <v>46</v>
      </c>
      <c r="L134">
        <v>-10.228</v>
      </c>
      <c r="M134" t="s">
        <v>47</v>
      </c>
      <c r="N134" t="s">
        <v>48</v>
      </c>
    </row>
    <row r="135" spans="1:14" x14ac:dyDescent="0.2">
      <c r="A135" t="s">
        <v>12</v>
      </c>
      <c r="B135" t="s">
        <v>12</v>
      </c>
      <c r="C135" t="s">
        <v>115</v>
      </c>
      <c r="D135" t="s">
        <v>13</v>
      </c>
      <c r="E135">
        <v>1068.3403674087899</v>
      </c>
    </row>
    <row r="136" spans="1:14" x14ac:dyDescent="0.2">
      <c r="A136" t="s">
        <v>7</v>
      </c>
      <c r="B136" t="s">
        <v>7</v>
      </c>
      <c r="C136" t="s">
        <v>8</v>
      </c>
      <c r="D136" t="s">
        <v>9</v>
      </c>
      <c r="E136" t="s">
        <v>10</v>
      </c>
      <c r="F136" t="s">
        <v>11</v>
      </c>
      <c r="G136" t="s">
        <v>44</v>
      </c>
      <c r="H136">
        <v>21.216999999999999</v>
      </c>
      <c r="I136" t="s">
        <v>45</v>
      </c>
      <c r="J136">
        <v>-0.109</v>
      </c>
      <c r="K136" t="s">
        <v>46</v>
      </c>
      <c r="L136">
        <v>-12.749000000000001</v>
      </c>
      <c r="M136" t="s">
        <v>47</v>
      </c>
      <c r="N136" t="s">
        <v>48</v>
      </c>
    </row>
    <row r="137" spans="1:14" x14ac:dyDescent="0.2">
      <c r="A137" t="s">
        <v>12</v>
      </c>
      <c r="B137" t="s">
        <v>12</v>
      </c>
      <c r="C137" t="s">
        <v>116</v>
      </c>
      <c r="D137" t="s">
        <v>13</v>
      </c>
      <c r="E137">
        <v>1102.3765824150501</v>
      </c>
    </row>
    <row r="138" spans="1:14" x14ac:dyDescent="0.2">
      <c r="A138" t="s">
        <v>7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44</v>
      </c>
      <c r="H138">
        <v>21.526</v>
      </c>
      <c r="I138" t="s">
        <v>45</v>
      </c>
      <c r="J138">
        <v>-0.10199999999999999</v>
      </c>
      <c r="K138" t="s">
        <v>46</v>
      </c>
      <c r="L138">
        <v>-15.27</v>
      </c>
      <c r="M138" t="s">
        <v>47</v>
      </c>
      <c r="N138" t="s">
        <v>48</v>
      </c>
    </row>
    <row r="139" spans="1:14" x14ac:dyDescent="0.2">
      <c r="A139" t="s">
        <v>12</v>
      </c>
      <c r="B139" t="s">
        <v>12</v>
      </c>
      <c r="C139" t="s">
        <v>117</v>
      </c>
      <c r="D139" t="s">
        <v>13</v>
      </c>
      <c r="E139">
        <v>1144.8700202560401</v>
      </c>
    </row>
    <row r="140" spans="1:14" x14ac:dyDescent="0.2">
      <c r="A140" t="s">
        <v>7</v>
      </c>
      <c r="B140" t="s">
        <v>7</v>
      </c>
      <c r="C140" t="s">
        <v>8</v>
      </c>
      <c r="D140" t="s">
        <v>9</v>
      </c>
      <c r="E140" t="s">
        <v>10</v>
      </c>
      <c r="F140" t="s">
        <v>11</v>
      </c>
      <c r="G140" t="s">
        <v>44</v>
      </c>
      <c r="H140">
        <v>21.835999999999999</v>
      </c>
      <c r="I140" t="s">
        <v>45</v>
      </c>
      <c r="J140">
        <v>-9.5000000000000001E-2</v>
      </c>
      <c r="K140" t="s">
        <v>46</v>
      </c>
      <c r="L140">
        <v>-17.791</v>
      </c>
      <c r="M140" t="s">
        <v>47</v>
      </c>
      <c r="N140" t="s">
        <v>48</v>
      </c>
    </row>
    <row r="141" spans="1:14" x14ac:dyDescent="0.2">
      <c r="A141" t="s">
        <v>12</v>
      </c>
      <c r="B141" t="s">
        <v>12</v>
      </c>
      <c r="C141" t="s">
        <v>118</v>
      </c>
      <c r="D141" t="s">
        <v>13</v>
      </c>
      <c r="E141">
        <v>1192.4132560671301</v>
      </c>
    </row>
    <row r="142" spans="1:14" x14ac:dyDescent="0.2">
      <c r="A142" t="s">
        <v>7</v>
      </c>
      <c r="B142" t="s">
        <v>7</v>
      </c>
      <c r="C142" t="s">
        <v>8</v>
      </c>
      <c r="D142" t="s">
        <v>9</v>
      </c>
      <c r="E142" t="s">
        <v>10</v>
      </c>
      <c r="F142" t="s">
        <v>11</v>
      </c>
      <c r="G142" t="s">
        <v>44</v>
      </c>
      <c r="H142">
        <v>22.145</v>
      </c>
      <c r="I142" t="s">
        <v>45</v>
      </c>
      <c r="J142">
        <v>-8.8999999999999996E-2</v>
      </c>
      <c r="K142" t="s">
        <v>46</v>
      </c>
      <c r="L142">
        <v>-20.312000000000001</v>
      </c>
      <c r="M142" t="s">
        <v>47</v>
      </c>
      <c r="N142" t="s">
        <v>48</v>
      </c>
    </row>
    <row r="143" spans="1:14" x14ac:dyDescent="0.2">
      <c r="A143" t="s">
        <v>12</v>
      </c>
      <c r="B143" t="s">
        <v>12</v>
      </c>
      <c r="C143" t="s">
        <v>119</v>
      </c>
      <c r="D143" t="s">
        <v>13</v>
      </c>
      <c r="E143">
        <v>1238.9349183915899</v>
      </c>
    </row>
    <row r="144" spans="1:14" x14ac:dyDescent="0.2">
      <c r="A144" t="s">
        <v>7</v>
      </c>
      <c r="B144" t="s">
        <v>7</v>
      </c>
      <c r="C144" t="s">
        <v>8</v>
      </c>
      <c r="D144" t="s">
        <v>9</v>
      </c>
      <c r="E144" t="s">
        <v>10</v>
      </c>
      <c r="F144" t="s">
        <v>11</v>
      </c>
      <c r="G144" t="s">
        <v>44</v>
      </c>
      <c r="H144">
        <v>22.454999999999998</v>
      </c>
      <c r="I144" t="s">
        <v>45</v>
      </c>
      <c r="J144">
        <v>-8.2000000000000003E-2</v>
      </c>
      <c r="K144" t="s">
        <v>46</v>
      </c>
      <c r="L144">
        <v>-22.832999999999998</v>
      </c>
      <c r="M144" t="s">
        <v>47</v>
      </c>
      <c r="N144" t="s">
        <v>48</v>
      </c>
    </row>
    <row r="145" spans="1:14" x14ac:dyDescent="0.2">
      <c r="A145" t="s">
        <v>12</v>
      </c>
      <c r="B145" t="s">
        <v>12</v>
      </c>
      <c r="C145" t="s">
        <v>120</v>
      </c>
      <c r="D145" t="s">
        <v>13</v>
      </c>
      <c r="E145">
        <v>1271.54308371556</v>
      </c>
    </row>
    <row r="146" spans="1:14" x14ac:dyDescent="0.2">
      <c r="A146" t="s">
        <v>7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 t="s">
        <v>44</v>
      </c>
      <c r="H146">
        <v>22.765000000000001</v>
      </c>
      <c r="I146" t="s">
        <v>45</v>
      </c>
      <c r="J146">
        <v>-7.4999999999999997E-2</v>
      </c>
      <c r="K146" t="s">
        <v>46</v>
      </c>
      <c r="L146">
        <v>-25.353999999999999</v>
      </c>
      <c r="M146" t="s">
        <v>47</v>
      </c>
      <c r="N146" t="s">
        <v>48</v>
      </c>
    </row>
    <row r="147" spans="1:14" x14ac:dyDescent="0.2">
      <c r="A147" t="s">
        <v>12</v>
      </c>
      <c r="B147" t="s">
        <v>12</v>
      </c>
      <c r="C147" t="s">
        <v>121</v>
      </c>
      <c r="D147" t="s">
        <v>13</v>
      </c>
      <c r="E147">
        <v>1273.86345187235</v>
      </c>
    </row>
    <row r="148" spans="1:14" x14ac:dyDescent="0.2">
      <c r="A148" t="s">
        <v>7</v>
      </c>
      <c r="B148" t="s">
        <v>7</v>
      </c>
      <c r="C148" t="s">
        <v>8</v>
      </c>
      <c r="D148" t="s">
        <v>9</v>
      </c>
      <c r="E148" t="s">
        <v>10</v>
      </c>
      <c r="F148" t="s">
        <v>11</v>
      </c>
      <c r="G148" t="s">
        <v>44</v>
      </c>
      <c r="H148">
        <v>23.074000000000002</v>
      </c>
      <c r="I148" t="s">
        <v>45</v>
      </c>
      <c r="J148">
        <v>-6.9000000000000006E-2</v>
      </c>
      <c r="K148" t="s">
        <v>46</v>
      </c>
      <c r="L148">
        <v>-27.875</v>
      </c>
      <c r="M148" t="s">
        <v>47</v>
      </c>
      <c r="N148" t="s">
        <v>48</v>
      </c>
    </row>
    <row r="149" spans="1:14" x14ac:dyDescent="0.2">
      <c r="A149" t="s">
        <v>12</v>
      </c>
      <c r="B149" t="s">
        <v>12</v>
      </c>
      <c r="C149" t="s">
        <v>122</v>
      </c>
      <c r="D149" t="s">
        <v>13</v>
      </c>
      <c r="E149">
        <v>1223.84668918896</v>
      </c>
    </row>
    <row r="150" spans="1:14" x14ac:dyDescent="0.2">
      <c r="A150" t="s">
        <v>7</v>
      </c>
      <c r="B150" t="s">
        <v>7</v>
      </c>
      <c r="C150" t="s">
        <v>8</v>
      </c>
      <c r="D150" t="s">
        <v>9</v>
      </c>
      <c r="E150" t="s">
        <v>10</v>
      </c>
      <c r="F150" t="s">
        <v>11</v>
      </c>
      <c r="G150" t="s">
        <v>44</v>
      </c>
      <c r="H150">
        <v>23.384</v>
      </c>
      <c r="I150" t="s">
        <v>45</v>
      </c>
      <c r="J150">
        <v>-6.2E-2</v>
      </c>
      <c r="K150" t="s">
        <v>46</v>
      </c>
      <c r="L150">
        <v>-30.396000000000001</v>
      </c>
      <c r="M150" t="s">
        <v>47</v>
      </c>
      <c r="N150" t="s">
        <v>48</v>
      </c>
    </row>
    <row r="151" spans="1:14" x14ac:dyDescent="0.2">
      <c r="A151" t="s">
        <v>12</v>
      </c>
      <c r="B151" t="s">
        <v>12</v>
      </c>
      <c r="C151" t="s">
        <v>123</v>
      </c>
      <c r="D151" t="s">
        <v>13</v>
      </c>
      <c r="E151">
        <v>1104.33458281406</v>
      </c>
    </row>
    <row r="152" spans="1:14" x14ac:dyDescent="0.2">
      <c r="A152" t="s">
        <v>7</v>
      </c>
      <c r="B152" t="s">
        <v>7</v>
      </c>
      <c r="C152" t="s">
        <v>8</v>
      </c>
      <c r="D152" t="s">
        <v>9</v>
      </c>
      <c r="E152" t="s">
        <v>10</v>
      </c>
      <c r="F152" t="s">
        <v>11</v>
      </c>
      <c r="G152" t="s">
        <v>44</v>
      </c>
      <c r="H152">
        <v>23.693000000000001</v>
      </c>
      <c r="I152" t="s">
        <v>45</v>
      </c>
      <c r="J152">
        <v>-5.5E-2</v>
      </c>
      <c r="K152" t="s">
        <v>46</v>
      </c>
      <c r="L152">
        <v>-32.917000000000002</v>
      </c>
      <c r="M152" t="s">
        <v>47</v>
      </c>
      <c r="N152" t="s">
        <v>48</v>
      </c>
    </row>
    <row r="153" spans="1:14" x14ac:dyDescent="0.2">
      <c r="A153" t="s">
        <v>12</v>
      </c>
      <c r="B153" t="s">
        <v>12</v>
      </c>
      <c r="C153" t="s">
        <v>124</v>
      </c>
      <c r="D153" t="s">
        <v>13</v>
      </c>
      <c r="E153">
        <v>916.72502209705306</v>
      </c>
    </row>
    <row r="154" spans="1:14" x14ac:dyDescent="0.2">
      <c r="A154" t="s">
        <v>7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 t="s">
        <v>44</v>
      </c>
      <c r="H154">
        <v>24.003</v>
      </c>
      <c r="I154" t="s">
        <v>45</v>
      </c>
      <c r="J154">
        <v>-4.8000000000000001E-2</v>
      </c>
      <c r="K154" t="s">
        <v>46</v>
      </c>
      <c r="L154">
        <v>-35.438000000000002</v>
      </c>
      <c r="M154" t="s">
        <v>47</v>
      </c>
      <c r="N154" t="s">
        <v>48</v>
      </c>
    </row>
    <row r="155" spans="1:14" x14ac:dyDescent="0.2">
      <c r="A155" t="s">
        <v>12</v>
      </c>
      <c r="B155" t="s">
        <v>12</v>
      </c>
      <c r="C155" t="s">
        <v>125</v>
      </c>
      <c r="D155" t="s">
        <v>13</v>
      </c>
      <c r="E155">
        <v>671.37975772248399</v>
      </c>
    </row>
    <row r="156" spans="1:14" x14ac:dyDescent="0.2">
      <c r="A156" t="s">
        <v>7</v>
      </c>
      <c r="B156" t="s">
        <v>7</v>
      </c>
      <c r="C156" t="s">
        <v>8</v>
      </c>
      <c r="D156" t="s">
        <v>9</v>
      </c>
      <c r="E156" t="s">
        <v>10</v>
      </c>
      <c r="F156" t="s">
        <v>11</v>
      </c>
      <c r="G156" t="s">
        <v>44</v>
      </c>
      <c r="H156">
        <v>24.312000000000001</v>
      </c>
      <c r="I156" t="s">
        <v>45</v>
      </c>
      <c r="J156">
        <v>-4.2000000000000003E-2</v>
      </c>
      <c r="K156" t="s">
        <v>46</v>
      </c>
      <c r="L156">
        <v>-37.959000000000003</v>
      </c>
      <c r="M156" t="s">
        <v>47</v>
      </c>
      <c r="N156" t="s">
        <v>48</v>
      </c>
    </row>
    <row r="157" spans="1:14" x14ac:dyDescent="0.2">
      <c r="A157" t="s">
        <v>12</v>
      </c>
      <c r="B157" t="s">
        <v>12</v>
      </c>
      <c r="C157" t="s">
        <v>126</v>
      </c>
      <c r="D157" t="s">
        <v>13</v>
      </c>
      <c r="E157">
        <v>405.288523499473</v>
      </c>
    </row>
    <row r="158" spans="1:14" x14ac:dyDescent="0.2">
      <c r="A158" t="s">
        <v>7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44</v>
      </c>
      <c r="H158">
        <v>24.622</v>
      </c>
      <c r="I158" t="s">
        <v>45</v>
      </c>
      <c r="J158">
        <v>-3.5000000000000003E-2</v>
      </c>
      <c r="K158" t="s">
        <v>46</v>
      </c>
      <c r="L158">
        <v>-40.479999999999997</v>
      </c>
      <c r="M158" t="s">
        <v>47</v>
      </c>
      <c r="N158" t="s">
        <v>48</v>
      </c>
    </row>
    <row r="159" spans="1:14" x14ac:dyDescent="0.2">
      <c r="A159" t="s">
        <v>12</v>
      </c>
      <c r="B159" t="s">
        <v>12</v>
      </c>
      <c r="C159" t="s">
        <v>127</v>
      </c>
      <c r="D159" t="s">
        <v>13</v>
      </c>
      <c r="E159">
        <v>152.26321432632301</v>
      </c>
    </row>
    <row r="160" spans="1:14" x14ac:dyDescent="0.2">
      <c r="A160" t="s">
        <v>7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44</v>
      </c>
      <c r="H160">
        <v>24.931000000000001</v>
      </c>
      <c r="I160" t="s">
        <v>45</v>
      </c>
      <c r="J160">
        <v>-2.8000000000000001E-2</v>
      </c>
      <c r="K160" t="s">
        <v>46</v>
      </c>
      <c r="L160">
        <v>-43.000999999999998</v>
      </c>
      <c r="M160" t="s">
        <v>47</v>
      </c>
      <c r="N160" t="s">
        <v>48</v>
      </c>
    </row>
    <row r="161" spans="1:14" x14ac:dyDescent="0.2">
      <c r="A161" t="s">
        <v>12</v>
      </c>
      <c r="B161" t="s">
        <v>12</v>
      </c>
      <c r="C161" t="s">
        <v>128</v>
      </c>
      <c r="D161" t="s">
        <v>13</v>
      </c>
      <c r="E161">
        <v>-56.600447250711298</v>
      </c>
    </row>
    <row r="162" spans="1:14" x14ac:dyDescent="0.2">
      <c r="A162" t="s">
        <v>7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44</v>
      </c>
      <c r="H162">
        <v>25.241</v>
      </c>
      <c r="I162" t="s">
        <v>45</v>
      </c>
      <c r="J162">
        <v>-2.1000000000000001E-2</v>
      </c>
      <c r="K162" t="s">
        <v>46</v>
      </c>
      <c r="L162">
        <v>-45.521999999999998</v>
      </c>
      <c r="M162" t="s">
        <v>47</v>
      </c>
      <c r="N162" t="s">
        <v>48</v>
      </c>
    </row>
    <row r="163" spans="1:14" x14ac:dyDescent="0.2">
      <c r="A163" t="s">
        <v>12</v>
      </c>
      <c r="B163" t="s">
        <v>12</v>
      </c>
      <c r="C163" t="s">
        <v>129</v>
      </c>
      <c r="D163" t="s">
        <v>13</v>
      </c>
      <c r="E163">
        <v>-206.085167089582</v>
      </c>
    </row>
    <row r="164" spans="1:14" x14ac:dyDescent="0.2">
      <c r="A164" t="s">
        <v>7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44</v>
      </c>
      <c r="H164">
        <v>25.55</v>
      </c>
      <c r="I164" t="s">
        <v>45</v>
      </c>
      <c r="J164">
        <v>-1.4999999999999999E-2</v>
      </c>
      <c r="K164" t="s">
        <v>46</v>
      </c>
      <c r="L164">
        <v>-48.042999999999999</v>
      </c>
      <c r="M164" t="s">
        <v>47</v>
      </c>
      <c r="N164" t="s">
        <v>48</v>
      </c>
    </row>
    <row r="165" spans="1:14" x14ac:dyDescent="0.2">
      <c r="A165" t="s">
        <v>12</v>
      </c>
      <c r="B165" t="s">
        <v>12</v>
      </c>
      <c r="C165" t="s">
        <v>130</v>
      </c>
      <c r="D165" t="s">
        <v>13</v>
      </c>
      <c r="E165">
        <v>-297.07267463274599</v>
      </c>
    </row>
    <row r="166" spans="1:14" x14ac:dyDescent="0.2">
      <c r="A166" t="s">
        <v>7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44</v>
      </c>
      <c r="H166">
        <v>25.86</v>
      </c>
      <c r="I166" t="s">
        <v>45</v>
      </c>
      <c r="J166">
        <v>-8.0000000000000002E-3</v>
      </c>
      <c r="K166" t="s">
        <v>46</v>
      </c>
      <c r="L166">
        <v>-50.564</v>
      </c>
      <c r="M166" t="s">
        <v>47</v>
      </c>
      <c r="N166" t="s">
        <v>48</v>
      </c>
    </row>
    <row r="167" spans="1:14" x14ac:dyDescent="0.2">
      <c r="A167" t="s">
        <v>12</v>
      </c>
      <c r="B167" t="s">
        <v>12</v>
      </c>
      <c r="C167" s="18" t="s">
        <v>131</v>
      </c>
      <c r="D167" t="s">
        <v>13</v>
      </c>
      <c r="E167">
        <v>-341.30604302159202</v>
      </c>
    </row>
    <row r="168" spans="1:14" x14ac:dyDescent="0.2">
      <c r="A168" t="s">
        <v>7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44</v>
      </c>
      <c r="H168">
        <v>26.169</v>
      </c>
      <c r="I168" t="s">
        <v>45</v>
      </c>
      <c r="J168">
        <v>-1E-3</v>
      </c>
      <c r="K168" t="s">
        <v>46</v>
      </c>
      <c r="L168">
        <v>-53.085999999999999</v>
      </c>
      <c r="M168" t="s">
        <v>47</v>
      </c>
      <c r="N168" t="s">
        <v>48</v>
      </c>
    </row>
    <row r="169" spans="1:14" x14ac:dyDescent="0.2">
      <c r="A169" t="s">
        <v>12</v>
      </c>
      <c r="B169" t="s">
        <v>12</v>
      </c>
      <c r="C169" s="18" t="s">
        <v>132</v>
      </c>
      <c r="D169" t="s">
        <v>13</v>
      </c>
      <c r="E169">
        <v>-351.24274891380298</v>
      </c>
    </row>
    <row r="170" spans="1:14" x14ac:dyDescent="0.2">
      <c r="A170" t="s">
        <v>7</v>
      </c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 t="s">
        <v>44</v>
      </c>
      <c r="H170">
        <v>26.478999999999999</v>
      </c>
      <c r="I170" t="s">
        <v>45</v>
      </c>
      <c r="J170">
        <v>6.0000000000000001E-3</v>
      </c>
      <c r="K170" t="s">
        <v>46</v>
      </c>
      <c r="L170">
        <v>-55.606999999999999</v>
      </c>
      <c r="M170" t="s">
        <v>47</v>
      </c>
      <c r="N170" t="s">
        <v>48</v>
      </c>
    </row>
    <row r="171" spans="1:14" x14ac:dyDescent="0.2">
      <c r="A171" t="s">
        <v>12</v>
      </c>
      <c r="B171" t="s">
        <v>12</v>
      </c>
      <c r="C171" s="18" t="s">
        <v>133</v>
      </c>
      <c r="D171" t="s">
        <v>13</v>
      </c>
      <c r="E171">
        <v>-339.14726974643099</v>
      </c>
    </row>
    <row r="172" spans="1:14" x14ac:dyDescent="0.2">
      <c r="A172" t="s">
        <v>7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44</v>
      </c>
      <c r="H172">
        <v>26.788</v>
      </c>
      <c r="I172" t="s">
        <v>45</v>
      </c>
      <c r="J172">
        <v>1.2E-2</v>
      </c>
      <c r="K172" t="s">
        <v>46</v>
      </c>
      <c r="L172">
        <v>-58.128</v>
      </c>
      <c r="M172" t="s">
        <v>47</v>
      </c>
      <c r="N172" t="s">
        <v>48</v>
      </c>
    </row>
    <row r="173" spans="1:14" x14ac:dyDescent="0.2">
      <c r="A173" t="s">
        <v>12</v>
      </c>
      <c r="B173" t="s">
        <v>12</v>
      </c>
      <c r="C173" t="s">
        <v>134</v>
      </c>
      <c r="D173" t="s">
        <v>13</v>
      </c>
      <c r="E173">
        <v>-315.92411323781101</v>
      </c>
    </row>
    <row r="174" spans="1:14" x14ac:dyDescent="0.2">
      <c r="A174" t="s">
        <v>7</v>
      </c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44</v>
      </c>
      <c r="H174">
        <v>15.071</v>
      </c>
      <c r="I174" t="s">
        <v>45</v>
      </c>
      <c r="J174">
        <v>-0.29299999999999998</v>
      </c>
      <c r="K174" t="s">
        <v>46</v>
      </c>
      <c r="L174">
        <v>58.151000000000003</v>
      </c>
      <c r="M174" t="s">
        <v>47</v>
      </c>
      <c r="N174" t="s">
        <v>48</v>
      </c>
    </row>
    <row r="175" spans="1:14" x14ac:dyDescent="0.2">
      <c r="A175" t="s">
        <v>12</v>
      </c>
      <c r="B175" t="s">
        <v>12</v>
      </c>
      <c r="C175" t="s">
        <v>135</v>
      </c>
      <c r="D175" t="s">
        <v>13</v>
      </c>
      <c r="E175">
        <v>-565.58285990042498</v>
      </c>
    </row>
    <row r="176" spans="1:14" x14ac:dyDescent="0.2">
      <c r="A176" t="s">
        <v>7</v>
      </c>
      <c r="B176" t="s">
        <v>7</v>
      </c>
      <c r="C176" t="s">
        <v>8</v>
      </c>
      <c r="D176" t="s">
        <v>9</v>
      </c>
      <c r="E176" t="s">
        <v>10</v>
      </c>
      <c r="F176" t="s">
        <v>11</v>
      </c>
      <c r="G176" t="s">
        <v>44</v>
      </c>
      <c r="H176">
        <v>15.38</v>
      </c>
      <c r="I176" t="s">
        <v>45</v>
      </c>
      <c r="J176">
        <v>-0.28599999999999998</v>
      </c>
      <c r="K176" t="s">
        <v>46</v>
      </c>
      <c r="L176">
        <v>55.63</v>
      </c>
      <c r="M176" t="s">
        <v>47</v>
      </c>
      <c r="N176" t="s">
        <v>48</v>
      </c>
    </row>
    <row r="177" spans="1:14" x14ac:dyDescent="0.2">
      <c r="A177" t="s">
        <v>12</v>
      </c>
      <c r="B177" t="s">
        <v>12</v>
      </c>
      <c r="C177" t="s">
        <v>136</v>
      </c>
      <c r="D177" t="s">
        <v>13</v>
      </c>
      <c r="E177">
        <v>-619.58063444724803</v>
      </c>
    </row>
    <row r="178" spans="1:14" x14ac:dyDescent="0.2">
      <c r="A178" t="s">
        <v>7</v>
      </c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 t="s">
        <v>44</v>
      </c>
      <c r="H178">
        <v>15.69</v>
      </c>
      <c r="I178" t="s">
        <v>45</v>
      </c>
      <c r="J178">
        <v>-0.28000000000000003</v>
      </c>
      <c r="K178" t="s">
        <v>46</v>
      </c>
      <c r="L178">
        <v>53.109000000000002</v>
      </c>
      <c r="M178" t="s">
        <v>47</v>
      </c>
      <c r="N178" t="s">
        <v>48</v>
      </c>
    </row>
    <row r="179" spans="1:14" x14ac:dyDescent="0.2">
      <c r="A179" t="s">
        <v>12</v>
      </c>
      <c r="B179" t="s">
        <v>12</v>
      </c>
      <c r="C179" t="s">
        <v>137</v>
      </c>
      <c r="D179" t="s">
        <v>13</v>
      </c>
      <c r="E179">
        <v>-652.97686665289802</v>
      </c>
    </row>
    <row r="180" spans="1:14" x14ac:dyDescent="0.2">
      <c r="A180" t="s">
        <v>7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44</v>
      </c>
      <c r="H180">
        <v>16</v>
      </c>
      <c r="I180" t="s">
        <v>45</v>
      </c>
      <c r="J180">
        <v>-0.27300000000000002</v>
      </c>
      <c r="K180" t="s">
        <v>46</v>
      </c>
      <c r="L180">
        <v>50.587000000000003</v>
      </c>
      <c r="M180" t="s">
        <v>47</v>
      </c>
      <c r="N180" t="s">
        <v>48</v>
      </c>
    </row>
    <row r="181" spans="1:14" x14ac:dyDescent="0.2">
      <c r="A181" t="s">
        <v>12</v>
      </c>
      <c r="B181" t="s">
        <v>12</v>
      </c>
      <c r="C181" t="s">
        <v>138</v>
      </c>
      <c r="D181" t="s">
        <v>13</v>
      </c>
      <c r="E181">
        <v>-647.72730842256499</v>
      </c>
    </row>
    <row r="182" spans="1:14" x14ac:dyDescent="0.2">
      <c r="A182" t="s">
        <v>7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 t="s">
        <v>44</v>
      </c>
      <c r="H182">
        <v>16.309000000000001</v>
      </c>
      <c r="I182" t="s">
        <v>45</v>
      </c>
      <c r="J182">
        <v>-0.26600000000000001</v>
      </c>
      <c r="K182" t="s">
        <v>46</v>
      </c>
      <c r="L182">
        <v>48.066000000000003</v>
      </c>
      <c r="M182" t="s">
        <v>47</v>
      </c>
      <c r="N182" t="s">
        <v>48</v>
      </c>
    </row>
    <row r="183" spans="1:14" x14ac:dyDescent="0.2">
      <c r="A183" t="s">
        <v>12</v>
      </c>
      <c r="B183" t="s">
        <v>12</v>
      </c>
      <c r="C183" t="s">
        <v>139</v>
      </c>
      <c r="D183" t="s">
        <v>13</v>
      </c>
      <c r="E183">
        <v>-580.68385642062105</v>
      </c>
    </row>
    <row r="184" spans="1:14" x14ac:dyDescent="0.2">
      <c r="A184" t="s">
        <v>7</v>
      </c>
      <c r="B184" t="s">
        <v>7</v>
      </c>
      <c r="C184" t="s">
        <v>8</v>
      </c>
      <c r="D184" t="s">
        <v>9</v>
      </c>
      <c r="E184" t="s">
        <v>10</v>
      </c>
      <c r="F184" t="s">
        <v>11</v>
      </c>
      <c r="G184" t="s">
        <v>44</v>
      </c>
      <c r="H184">
        <v>16.619</v>
      </c>
      <c r="I184" t="s">
        <v>45</v>
      </c>
      <c r="J184">
        <v>-0.25900000000000001</v>
      </c>
      <c r="K184" t="s">
        <v>46</v>
      </c>
      <c r="L184">
        <v>45.545000000000002</v>
      </c>
      <c r="M184" t="s">
        <v>47</v>
      </c>
      <c r="N184" t="s">
        <v>48</v>
      </c>
    </row>
    <row r="185" spans="1:14" x14ac:dyDescent="0.2">
      <c r="A185" t="s">
        <v>12</v>
      </c>
      <c r="B185" t="s">
        <v>12</v>
      </c>
      <c r="C185" t="s">
        <v>140</v>
      </c>
      <c r="D185" t="s">
        <v>13</v>
      </c>
      <c r="E185">
        <v>-431.96107187953498</v>
      </c>
    </row>
    <row r="186" spans="1:14" x14ac:dyDescent="0.2">
      <c r="A186" t="s">
        <v>7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t="s">
        <v>44</v>
      </c>
      <c r="H186">
        <v>16.928000000000001</v>
      </c>
      <c r="I186" t="s">
        <v>45</v>
      </c>
      <c r="J186">
        <v>-0.253</v>
      </c>
      <c r="K186" t="s">
        <v>46</v>
      </c>
      <c r="L186">
        <v>43.024000000000001</v>
      </c>
      <c r="M186" t="s">
        <v>47</v>
      </c>
      <c r="N186" t="s">
        <v>48</v>
      </c>
    </row>
    <row r="187" spans="1:14" x14ac:dyDescent="0.2">
      <c r="A187" t="s">
        <v>12</v>
      </c>
      <c r="B187" t="s">
        <v>12</v>
      </c>
      <c r="C187" t="s">
        <v>141</v>
      </c>
      <c r="D187" t="s">
        <v>13</v>
      </c>
      <c r="E187">
        <v>-195.75500195005699</v>
      </c>
    </row>
    <row r="188" spans="1:14" x14ac:dyDescent="0.2">
      <c r="A188" t="s">
        <v>7</v>
      </c>
      <c r="B188" t="s">
        <v>7</v>
      </c>
      <c r="C188" t="s">
        <v>8</v>
      </c>
      <c r="D188" t="s">
        <v>9</v>
      </c>
      <c r="E188" t="s">
        <v>10</v>
      </c>
      <c r="F188" t="s">
        <v>11</v>
      </c>
      <c r="G188" t="s">
        <v>44</v>
      </c>
      <c r="H188">
        <v>17.238</v>
      </c>
      <c r="I188" t="s">
        <v>45</v>
      </c>
      <c r="J188">
        <v>-0.246</v>
      </c>
      <c r="K188" t="s">
        <v>46</v>
      </c>
      <c r="L188">
        <v>40.503</v>
      </c>
      <c r="M188" t="s">
        <v>47</v>
      </c>
      <c r="N188" t="s">
        <v>48</v>
      </c>
    </row>
    <row r="189" spans="1:14" x14ac:dyDescent="0.2">
      <c r="A189" t="s">
        <v>12</v>
      </c>
      <c r="B189" t="s">
        <v>12</v>
      </c>
      <c r="C189" t="s">
        <v>142</v>
      </c>
      <c r="D189" t="s">
        <v>13</v>
      </c>
      <c r="E189">
        <v>109.74510975844299</v>
      </c>
    </row>
    <row r="190" spans="1:14" x14ac:dyDescent="0.2">
      <c r="A190" t="s">
        <v>7</v>
      </c>
      <c r="B190" t="s">
        <v>7</v>
      </c>
      <c r="C190" t="s">
        <v>8</v>
      </c>
      <c r="D190" t="s">
        <v>9</v>
      </c>
      <c r="E190" t="s">
        <v>10</v>
      </c>
      <c r="F190" t="s">
        <v>11</v>
      </c>
      <c r="G190" t="s">
        <v>44</v>
      </c>
      <c r="H190">
        <v>17.547000000000001</v>
      </c>
      <c r="I190" t="s">
        <v>45</v>
      </c>
      <c r="J190">
        <v>-0.23899999999999999</v>
      </c>
      <c r="K190" t="s">
        <v>46</v>
      </c>
      <c r="L190">
        <v>37.981999999999999</v>
      </c>
      <c r="M190" t="s">
        <v>47</v>
      </c>
      <c r="N190" t="s">
        <v>48</v>
      </c>
    </row>
    <row r="191" spans="1:14" x14ac:dyDescent="0.2">
      <c r="A191" t="s">
        <v>12</v>
      </c>
      <c r="B191" t="s">
        <v>12</v>
      </c>
      <c r="C191" t="s">
        <v>143</v>
      </c>
      <c r="D191" t="s">
        <v>13</v>
      </c>
      <c r="E191">
        <v>440.59888932424798</v>
      </c>
    </row>
    <row r="192" spans="1:14" x14ac:dyDescent="0.2">
      <c r="A192" t="s">
        <v>7</v>
      </c>
      <c r="B192" t="s">
        <v>7</v>
      </c>
      <c r="C192" t="s">
        <v>8</v>
      </c>
      <c r="D192" t="s">
        <v>9</v>
      </c>
      <c r="E192" t="s">
        <v>10</v>
      </c>
      <c r="F192" t="s">
        <v>11</v>
      </c>
      <c r="G192" t="s">
        <v>44</v>
      </c>
      <c r="H192">
        <v>17.856999999999999</v>
      </c>
      <c r="I192" t="s">
        <v>45</v>
      </c>
      <c r="J192">
        <v>-0.23200000000000001</v>
      </c>
      <c r="K192" t="s">
        <v>46</v>
      </c>
      <c r="L192">
        <v>35.460999999999999</v>
      </c>
      <c r="M192" t="s">
        <v>47</v>
      </c>
      <c r="N192" t="s">
        <v>48</v>
      </c>
    </row>
    <row r="193" spans="1:14" x14ac:dyDescent="0.2">
      <c r="A193" t="s">
        <v>12</v>
      </c>
      <c r="B193" t="s">
        <v>12</v>
      </c>
      <c r="C193" t="s">
        <v>144</v>
      </c>
      <c r="D193" t="s">
        <v>13</v>
      </c>
      <c r="E193">
        <v>738.911971013114</v>
      </c>
    </row>
    <row r="194" spans="1:14" x14ac:dyDescent="0.2">
      <c r="A194" t="s">
        <v>7</v>
      </c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 t="s">
        <v>44</v>
      </c>
      <c r="H194">
        <v>18.166</v>
      </c>
      <c r="I194" t="s">
        <v>45</v>
      </c>
      <c r="J194">
        <v>-0.22600000000000001</v>
      </c>
      <c r="K194" t="s">
        <v>46</v>
      </c>
      <c r="L194">
        <v>32.94</v>
      </c>
      <c r="M194" t="s">
        <v>47</v>
      </c>
      <c r="N194" t="s">
        <v>48</v>
      </c>
    </row>
    <row r="195" spans="1:14" x14ac:dyDescent="0.2">
      <c r="A195" t="s">
        <v>12</v>
      </c>
      <c r="B195" t="s">
        <v>12</v>
      </c>
      <c r="C195" t="s">
        <v>145</v>
      </c>
      <c r="D195" t="s">
        <v>13</v>
      </c>
      <c r="E195">
        <v>965.709829736703</v>
      </c>
    </row>
    <row r="196" spans="1:14" x14ac:dyDescent="0.2">
      <c r="A196" t="s">
        <v>7</v>
      </c>
      <c r="B196" t="s">
        <v>7</v>
      </c>
      <c r="C196" t="s">
        <v>8</v>
      </c>
      <c r="D196" t="s">
        <v>9</v>
      </c>
      <c r="E196" t="s">
        <v>10</v>
      </c>
      <c r="F196" t="s">
        <v>11</v>
      </c>
      <c r="G196" t="s">
        <v>44</v>
      </c>
      <c r="H196">
        <v>18.475999999999999</v>
      </c>
      <c r="I196" t="s">
        <v>45</v>
      </c>
      <c r="J196">
        <v>-0.219</v>
      </c>
      <c r="K196" t="s">
        <v>46</v>
      </c>
      <c r="L196">
        <v>30.419</v>
      </c>
      <c r="M196" t="s">
        <v>47</v>
      </c>
      <c r="N196" t="s">
        <v>48</v>
      </c>
    </row>
    <row r="197" spans="1:14" x14ac:dyDescent="0.2">
      <c r="A197" t="s">
        <v>12</v>
      </c>
      <c r="B197" t="s">
        <v>12</v>
      </c>
      <c r="C197" t="s">
        <v>146</v>
      </c>
      <c r="D197" t="s">
        <v>13</v>
      </c>
      <c r="E197">
        <v>1100.6269567618599</v>
      </c>
    </row>
    <row r="198" spans="1:14" x14ac:dyDescent="0.2">
      <c r="A198" t="s">
        <v>7</v>
      </c>
      <c r="B198" t="s">
        <v>7</v>
      </c>
      <c r="C198" t="s">
        <v>8</v>
      </c>
      <c r="D198" t="s">
        <v>9</v>
      </c>
      <c r="E198" t="s">
        <v>10</v>
      </c>
      <c r="F198" t="s">
        <v>11</v>
      </c>
      <c r="G198" t="s">
        <v>44</v>
      </c>
      <c r="H198">
        <v>18.785</v>
      </c>
      <c r="I198" t="s">
        <v>45</v>
      </c>
      <c r="J198">
        <v>-0.21199999999999999</v>
      </c>
      <c r="K198" t="s">
        <v>46</v>
      </c>
      <c r="L198">
        <v>27.898</v>
      </c>
      <c r="M198" t="s">
        <v>47</v>
      </c>
      <c r="N198" t="s">
        <v>48</v>
      </c>
    </row>
    <row r="199" spans="1:14" x14ac:dyDescent="0.2">
      <c r="A199" t="s">
        <v>12</v>
      </c>
      <c r="B199" t="s">
        <v>12</v>
      </c>
      <c r="C199" t="s">
        <v>147</v>
      </c>
      <c r="D199" t="s">
        <v>13</v>
      </c>
      <c r="E199">
        <v>1152.0465435185399</v>
      </c>
    </row>
    <row r="200" spans="1:14" x14ac:dyDescent="0.2">
      <c r="A200" t="s">
        <v>7</v>
      </c>
      <c r="B200" t="s">
        <v>7</v>
      </c>
      <c r="C200" t="s">
        <v>8</v>
      </c>
      <c r="D200" t="s">
        <v>9</v>
      </c>
      <c r="E200" t="s">
        <v>10</v>
      </c>
      <c r="F200" t="s">
        <v>11</v>
      </c>
      <c r="G200" t="s">
        <v>44</v>
      </c>
      <c r="H200">
        <v>19.094999999999999</v>
      </c>
      <c r="I200" t="s">
        <v>45</v>
      </c>
      <c r="J200">
        <v>-0.20599999999999999</v>
      </c>
      <c r="K200" t="s">
        <v>46</v>
      </c>
      <c r="L200">
        <v>25.376999999999999</v>
      </c>
      <c r="M200" t="s">
        <v>47</v>
      </c>
      <c r="N200" t="s">
        <v>48</v>
      </c>
    </row>
    <row r="201" spans="1:14" x14ac:dyDescent="0.2">
      <c r="A201" t="s">
        <v>12</v>
      </c>
      <c r="B201" t="s">
        <v>12</v>
      </c>
      <c r="C201" t="s">
        <v>148</v>
      </c>
      <c r="D201" t="s">
        <v>13</v>
      </c>
      <c r="E201">
        <v>1142.6996604879</v>
      </c>
    </row>
    <row r="202" spans="1:14" x14ac:dyDescent="0.2">
      <c r="A202" t="s">
        <v>7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 t="s">
        <v>44</v>
      </c>
      <c r="H202">
        <v>19.404</v>
      </c>
      <c r="I202" t="s">
        <v>45</v>
      </c>
      <c r="J202">
        <v>-0.19900000000000001</v>
      </c>
      <c r="K202" t="s">
        <v>46</v>
      </c>
      <c r="L202">
        <v>22.856000000000002</v>
      </c>
      <c r="M202" t="s">
        <v>47</v>
      </c>
      <c r="N202" t="s">
        <v>48</v>
      </c>
    </row>
    <row r="203" spans="1:14" x14ac:dyDescent="0.2">
      <c r="A203" t="s">
        <v>12</v>
      </c>
      <c r="B203" t="s">
        <v>12</v>
      </c>
      <c r="C203" t="s">
        <v>149</v>
      </c>
      <c r="D203" t="s">
        <v>13</v>
      </c>
      <c r="E203">
        <v>1100.8498832687301</v>
      </c>
    </row>
    <row r="204" spans="1:14" x14ac:dyDescent="0.2">
      <c r="A204" t="s">
        <v>7</v>
      </c>
      <c r="B204" t="s">
        <v>7</v>
      </c>
      <c r="C204" t="s">
        <v>8</v>
      </c>
      <c r="D204" t="s">
        <v>9</v>
      </c>
      <c r="E204" t="s">
        <v>10</v>
      </c>
      <c r="F204" t="s">
        <v>11</v>
      </c>
      <c r="G204" t="s">
        <v>44</v>
      </c>
      <c r="H204">
        <v>19.713999999999999</v>
      </c>
      <c r="I204" t="s">
        <v>45</v>
      </c>
      <c r="J204">
        <v>-0.192</v>
      </c>
      <c r="K204" t="s">
        <v>46</v>
      </c>
      <c r="L204">
        <v>20.335000000000001</v>
      </c>
      <c r="M204" t="s">
        <v>47</v>
      </c>
      <c r="N204" t="s">
        <v>48</v>
      </c>
    </row>
    <row r="205" spans="1:14" x14ac:dyDescent="0.2">
      <c r="A205" t="s">
        <v>12</v>
      </c>
      <c r="B205" t="s">
        <v>12</v>
      </c>
      <c r="C205" t="s">
        <v>150</v>
      </c>
      <c r="D205" t="s">
        <v>13</v>
      </c>
      <c r="E205">
        <v>1045.8068989257599</v>
      </c>
    </row>
    <row r="206" spans="1:14" x14ac:dyDescent="0.2">
      <c r="A206" t="s">
        <v>7</v>
      </c>
      <c r="B206" t="s">
        <v>7</v>
      </c>
      <c r="C206" t="s">
        <v>8</v>
      </c>
      <c r="D206" t="s">
        <v>9</v>
      </c>
      <c r="E206" t="s">
        <v>10</v>
      </c>
      <c r="F206" t="s">
        <v>11</v>
      </c>
      <c r="G206" t="s">
        <v>44</v>
      </c>
      <c r="H206">
        <v>20.023</v>
      </c>
      <c r="I206" t="s">
        <v>45</v>
      </c>
      <c r="J206">
        <v>-0.185</v>
      </c>
      <c r="K206" t="s">
        <v>46</v>
      </c>
      <c r="L206">
        <v>17.814</v>
      </c>
      <c r="M206" t="s">
        <v>47</v>
      </c>
      <c r="N206" t="s">
        <v>48</v>
      </c>
    </row>
    <row r="207" spans="1:14" x14ac:dyDescent="0.2">
      <c r="A207" t="s">
        <v>12</v>
      </c>
      <c r="B207" t="s">
        <v>12</v>
      </c>
      <c r="C207" t="s">
        <v>151</v>
      </c>
      <c r="D207" t="s">
        <v>13</v>
      </c>
      <c r="E207">
        <v>989.87736162512397</v>
      </c>
    </row>
    <row r="208" spans="1:14" x14ac:dyDescent="0.2">
      <c r="A208" t="s">
        <v>7</v>
      </c>
      <c r="B208" t="s">
        <v>7</v>
      </c>
      <c r="C208" t="s">
        <v>8</v>
      </c>
      <c r="D208" t="s">
        <v>9</v>
      </c>
      <c r="E208" t="s">
        <v>10</v>
      </c>
      <c r="F208" t="s">
        <v>11</v>
      </c>
      <c r="G208" t="s">
        <v>44</v>
      </c>
      <c r="H208">
        <v>20.332999999999998</v>
      </c>
      <c r="I208" t="s">
        <v>45</v>
      </c>
      <c r="J208">
        <v>-0.17899999999999999</v>
      </c>
      <c r="K208" t="s">
        <v>46</v>
      </c>
      <c r="L208">
        <v>15.292999999999999</v>
      </c>
      <c r="M208" t="s">
        <v>47</v>
      </c>
      <c r="N208" t="s">
        <v>48</v>
      </c>
    </row>
    <row r="209" spans="1:14" x14ac:dyDescent="0.2">
      <c r="A209" t="s">
        <v>12</v>
      </c>
      <c r="B209" t="s">
        <v>12</v>
      </c>
      <c r="C209" t="s">
        <v>152</v>
      </c>
      <c r="D209" t="s">
        <v>13</v>
      </c>
      <c r="E209">
        <v>938.99355717209198</v>
      </c>
    </row>
    <row r="210" spans="1:14" x14ac:dyDescent="0.2">
      <c r="A210" t="s">
        <v>7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 t="s">
        <v>44</v>
      </c>
      <c r="H210">
        <v>20.643000000000001</v>
      </c>
      <c r="I210" t="s">
        <v>45</v>
      </c>
      <c r="J210">
        <v>-0.17199999999999999</v>
      </c>
      <c r="K210" t="s">
        <v>46</v>
      </c>
      <c r="L210">
        <v>12.772</v>
      </c>
      <c r="M210" t="s">
        <v>47</v>
      </c>
      <c r="N210" t="s">
        <v>48</v>
      </c>
    </row>
    <row r="211" spans="1:14" x14ac:dyDescent="0.2">
      <c r="A211" t="s">
        <v>12</v>
      </c>
      <c r="B211" t="s">
        <v>12</v>
      </c>
      <c r="C211" t="s">
        <v>153</v>
      </c>
      <c r="D211" t="s">
        <v>13</v>
      </c>
      <c r="E211">
        <v>896.10290673195004</v>
      </c>
    </row>
    <row r="212" spans="1:14" x14ac:dyDescent="0.2">
      <c r="A212" t="s">
        <v>7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44</v>
      </c>
      <c r="H212">
        <v>20.952000000000002</v>
      </c>
      <c r="I212" t="s">
        <v>45</v>
      </c>
      <c r="J212">
        <v>-0.16500000000000001</v>
      </c>
      <c r="K212" t="s">
        <v>46</v>
      </c>
      <c r="L212">
        <v>10.25</v>
      </c>
      <c r="M212" t="s">
        <v>47</v>
      </c>
      <c r="N212" t="s">
        <v>48</v>
      </c>
    </row>
    <row r="213" spans="1:14" x14ac:dyDescent="0.2">
      <c r="A213" t="s">
        <v>12</v>
      </c>
      <c r="B213" t="s">
        <v>12</v>
      </c>
      <c r="C213" t="s">
        <v>154</v>
      </c>
      <c r="D213" t="s">
        <v>13</v>
      </c>
      <c r="E213">
        <v>862.24343060599801</v>
      </c>
    </row>
    <row r="214" spans="1:14" x14ac:dyDescent="0.2">
      <c r="A214" t="s">
        <v>7</v>
      </c>
      <c r="B214" t="s">
        <v>7</v>
      </c>
      <c r="C214" t="s">
        <v>8</v>
      </c>
      <c r="D214" t="s">
        <v>9</v>
      </c>
      <c r="E214" t="s">
        <v>10</v>
      </c>
      <c r="F214" t="s">
        <v>11</v>
      </c>
      <c r="G214" t="s">
        <v>44</v>
      </c>
      <c r="H214">
        <v>21.262</v>
      </c>
      <c r="I214" t="s">
        <v>45</v>
      </c>
      <c r="J214">
        <v>-0.158</v>
      </c>
      <c r="K214" t="s">
        <v>46</v>
      </c>
      <c r="L214">
        <v>7.7290000000000001</v>
      </c>
      <c r="M214" t="s">
        <v>47</v>
      </c>
      <c r="N214" t="s">
        <v>48</v>
      </c>
    </row>
    <row r="215" spans="1:14" x14ac:dyDescent="0.2">
      <c r="A215" t="s">
        <v>12</v>
      </c>
      <c r="B215" t="s">
        <v>12</v>
      </c>
      <c r="C215" t="s">
        <v>155</v>
      </c>
      <c r="D215" t="s">
        <v>13</v>
      </c>
      <c r="E215">
        <v>835.77973217174099</v>
      </c>
    </row>
    <row r="216" spans="1:14" x14ac:dyDescent="0.2">
      <c r="A216" t="s">
        <v>7</v>
      </c>
      <c r="B216" t="s">
        <v>7</v>
      </c>
      <c r="C216" t="s">
        <v>8</v>
      </c>
      <c r="D216" t="s">
        <v>9</v>
      </c>
      <c r="E216" t="s">
        <v>10</v>
      </c>
      <c r="F216" t="s">
        <v>11</v>
      </c>
      <c r="G216" t="s">
        <v>44</v>
      </c>
      <c r="H216">
        <v>21.571000000000002</v>
      </c>
      <c r="I216" t="s">
        <v>45</v>
      </c>
      <c r="J216">
        <v>-0.152</v>
      </c>
      <c r="K216" t="s">
        <v>46</v>
      </c>
      <c r="L216">
        <v>5.2080000000000002</v>
      </c>
      <c r="M216" t="s">
        <v>47</v>
      </c>
      <c r="N216" t="s">
        <v>48</v>
      </c>
    </row>
    <row r="217" spans="1:14" x14ac:dyDescent="0.2">
      <c r="A217" t="s">
        <v>12</v>
      </c>
      <c r="B217" t="s">
        <v>12</v>
      </c>
      <c r="C217" t="s">
        <v>156</v>
      </c>
      <c r="D217" t="s">
        <v>13</v>
      </c>
      <c r="E217">
        <v>816.34280499197098</v>
      </c>
    </row>
    <row r="218" spans="1:14" x14ac:dyDescent="0.2">
      <c r="A218" t="s">
        <v>7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44</v>
      </c>
      <c r="H218">
        <v>21.881</v>
      </c>
      <c r="I218" t="s">
        <v>45</v>
      </c>
      <c r="J218">
        <v>-0.14499999999999999</v>
      </c>
      <c r="K218" t="s">
        <v>46</v>
      </c>
      <c r="L218">
        <v>2.6869999999999998</v>
      </c>
      <c r="M218" t="s">
        <v>47</v>
      </c>
      <c r="N218" t="s">
        <v>48</v>
      </c>
    </row>
    <row r="219" spans="1:14" x14ac:dyDescent="0.2">
      <c r="A219" t="s">
        <v>12</v>
      </c>
      <c r="B219" t="s">
        <v>12</v>
      </c>
      <c r="C219" t="s">
        <v>157</v>
      </c>
      <c r="D219" t="s">
        <v>13</v>
      </c>
      <c r="E219">
        <v>803.001287039109</v>
      </c>
    </row>
    <row r="220" spans="1:14" x14ac:dyDescent="0.2">
      <c r="A220" t="s">
        <v>7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44</v>
      </c>
      <c r="H220">
        <v>22.19</v>
      </c>
      <c r="I220" t="s">
        <v>45</v>
      </c>
      <c r="J220">
        <v>-0.13800000000000001</v>
      </c>
      <c r="K220" t="s">
        <v>46</v>
      </c>
      <c r="L220">
        <v>0.16600000000000001</v>
      </c>
      <c r="M220" t="s">
        <v>47</v>
      </c>
      <c r="N220" t="s">
        <v>48</v>
      </c>
    </row>
    <row r="221" spans="1:14" x14ac:dyDescent="0.2">
      <c r="A221" t="s">
        <v>12</v>
      </c>
      <c r="B221" t="s">
        <v>12</v>
      </c>
      <c r="C221" t="s">
        <v>158</v>
      </c>
      <c r="D221" t="s">
        <v>13</v>
      </c>
      <c r="E221">
        <v>796.24408996181205</v>
      </c>
    </row>
    <row r="222" spans="1:14" x14ac:dyDescent="0.2">
      <c r="A222" t="s">
        <v>7</v>
      </c>
      <c r="B222" t="s">
        <v>7</v>
      </c>
      <c r="C222" t="s">
        <v>8</v>
      </c>
      <c r="D222" t="s">
        <v>9</v>
      </c>
      <c r="E222" t="s">
        <v>10</v>
      </c>
      <c r="F222" t="s">
        <v>11</v>
      </c>
      <c r="G222" t="s">
        <v>44</v>
      </c>
      <c r="H222">
        <v>22.5</v>
      </c>
      <c r="I222" t="s">
        <v>45</v>
      </c>
      <c r="J222">
        <v>-0.13100000000000001</v>
      </c>
      <c r="K222" t="s">
        <v>46</v>
      </c>
      <c r="L222">
        <v>-2.355</v>
      </c>
      <c r="M222" t="s">
        <v>47</v>
      </c>
      <c r="N222" t="s">
        <v>48</v>
      </c>
    </row>
    <row r="223" spans="1:14" x14ac:dyDescent="0.2">
      <c r="A223" t="s">
        <v>12</v>
      </c>
      <c r="B223" t="s">
        <v>12</v>
      </c>
      <c r="C223" t="s">
        <v>159</v>
      </c>
      <c r="D223" t="s">
        <v>13</v>
      </c>
      <c r="E223">
        <v>794.60049583837201</v>
      </c>
    </row>
    <row r="224" spans="1:14" x14ac:dyDescent="0.2">
      <c r="A224" t="s">
        <v>7</v>
      </c>
      <c r="B224" t="s">
        <v>7</v>
      </c>
      <c r="C224" t="s">
        <v>8</v>
      </c>
      <c r="D224" t="s">
        <v>9</v>
      </c>
      <c r="E224" t="s">
        <v>10</v>
      </c>
      <c r="F224" t="s">
        <v>11</v>
      </c>
      <c r="G224" t="s">
        <v>44</v>
      </c>
      <c r="H224">
        <v>22.809000000000001</v>
      </c>
      <c r="I224" t="s">
        <v>45</v>
      </c>
      <c r="J224">
        <v>-0.125</v>
      </c>
      <c r="K224" t="s">
        <v>46</v>
      </c>
      <c r="L224">
        <v>-4.8760000000000003</v>
      </c>
      <c r="M224" t="s">
        <v>47</v>
      </c>
      <c r="N224" t="s">
        <v>48</v>
      </c>
    </row>
    <row r="225" spans="1:14" x14ac:dyDescent="0.2">
      <c r="A225" t="s">
        <v>12</v>
      </c>
      <c r="B225" t="s">
        <v>12</v>
      </c>
      <c r="C225" t="s">
        <v>160</v>
      </c>
      <c r="D225" t="s">
        <v>13</v>
      </c>
      <c r="E225">
        <v>799.931206267486</v>
      </c>
    </row>
    <row r="226" spans="1:14" x14ac:dyDescent="0.2">
      <c r="A226" t="s">
        <v>7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44</v>
      </c>
      <c r="H226">
        <v>23.119</v>
      </c>
      <c r="I226" t="s">
        <v>45</v>
      </c>
      <c r="J226">
        <v>-0.11799999999999999</v>
      </c>
      <c r="K226" t="s">
        <v>46</v>
      </c>
      <c r="L226">
        <v>-7.3970000000000002</v>
      </c>
      <c r="M226" t="s">
        <v>47</v>
      </c>
      <c r="N226" t="s">
        <v>48</v>
      </c>
    </row>
    <row r="227" spans="1:14" x14ac:dyDescent="0.2">
      <c r="A227" t="s">
        <v>12</v>
      </c>
      <c r="B227" t="s">
        <v>12</v>
      </c>
      <c r="C227" t="s">
        <v>161</v>
      </c>
      <c r="D227" t="s">
        <v>13</v>
      </c>
      <c r="E227">
        <v>810.61386176608698</v>
      </c>
    </row>
    <row r="228" spans="1:14" x14ac:dyDescent="0.2">
      <c r="A228" t="s">
        <v>7</v>
      </c>
      <c r="B228" t="s">
        <v>7</v>
      </c>
      <c r="C228" t="s">
        <v>8</v>
      </c>
      <c r="D228" t="s">
        <v>9</v>
      </c>
      <c r="E228" t="s">
        <v>10</v>
      </c>
      <c r="F228" t="s">
        <v>11</v>
      </c>
      <c r="G228" t="s">
        <v>44</v>
      </c>
      <c r="H228">
        <v>23.428000000000001</v>
      </c>
      <c r="I228" t="s">
        <v>45</v>
      </c>
      <c r="J228">
        <v>-0.111</v>
      </c>
      <c r="K228" t="s">
        <v>46</v>
      </c>
      <c r="L228">
        <v>-9.9179999999999993</v>
      </c>
      <c r="M228" t="s">
        <v>47</v>
      </c>
      <c r="N228" t="s">
        <v>48</v>
      </c>
    </row>
    <row r="229" spans="1:14" x14ac:dyDescent="0.2">
      <c r="A229" t="s">
        <v>12</v>
      </c>
      <c r="B229" t="s">
        <v>12</v>
      </c>
      <c r="C229" t="s">
        <v>162</v>
      </c>
      <c r="D229" t="s">
        <v>13</v>
      </c>
      <c r="E229">
        <v>828.06565817988906</v>
      </c>
    </row>
    <row r="230" spans="1:14" x14ac:dyDescent="0.2">
      <c r="A230" t="s">
        <v>7</v>
      </c>
      <c r="B230" t="s">
        <v>7</v>
      </c>
      <c r="C230" t="s">
        <v>8</v>
      </c>
      <c r="D230" t="s">
        <v>9</v>
      </c>
      <c r="E230" t="s">
        <v>10</v>
      </c>
      <c r="F230" t="s">
        <v>11</v>
      </c>
      <c r="G230" t="s">
        <v>44</v>
      </c>
      <c r="H230">
        <v>23.738</v>
      </c>
      <c r="I230" t="s">
        <v>45</v>
      </c>
      <c r="J230">
        <v>-0.105</v>
      </c>
      <c r="K230" t="s">
        <v>46</v>
      </c>
      <c r="L230">
        <v>-12.439</v>
      </c>
      <c r="M230" t="s">
        <v>47</v>
      </c>
      <c r="N230" t="s">
        <v>48</v>
      </c>
    </row>
    <row r="231" spans="1:14" x14ac:dyDescent="0.2">
      <c r="A231" t="s">
        <v>12</v>
      </c>
      <c r="B231" t="s">
        <v>12</v>
      </c>
      <c r="C231" t="s">
        <v>163</v>
      </c>
      <c r="D231" t="s">
        <v>13</v>
      </c>
      <c r="E231">
        <v>851.03857316799997</v>
      </c>
    </row>
    <row r="232" spans="1:14" x14ac:dyDescent="0.2">
      <c r="A232" t="s">
        <v>7</v>
      </c>
      <c r="B232" t="s">
        <v>7</v>
      </c>
      <c r="C232" t="s">
        <v>8</v>
      </c>
      <c r="D232" t="s">
        <v>9</v>
      </c>
      <c r="E232" t="s">
        <v>10</v>
      </c>
      <c r="F232" t="s">
        <v>11</v>
      </c>
      <c r="G232" t="s">
        <v>44</v>
      </c>
      <c r="H232">
        <v>24.047000000000001</v>
      </c>
      <c r="I232" t="s">
        <v>45</v>
      </c>
      <c r="J232">
        <v>-9.8000000000000004E-2</v>
      </c>
      <c r="K232" t="s">
        <v>46</v>
      </c>
      <c r="L232">
        <v>-14.96</v>
      </c>
      <c r="M232" t="s">
        <v>47</v>
      </c>
      <c r="N232" t="s">
        <v>48</v>
      </c>
    </row>
    <row r="233" spans="1:14" x14ac:dyDescent="0.2">
      <c r="A233" t="s">
        <v>12</v>
      </c>
      <c r="B233" t="s">
        <v>12</v>
      </c>
      <c r="C233" t="s">
        <v>164</v>
      </c>
      <c r="D233" t="s">
        <v>13</v>
      </c>
      <c r="E233">
        <v>878.26049725994903</v>
      </c>
    </row>
    <row r="234" spans="1:14" x14ac:dyDescent="0.2">
      <c r="A234" t="s">
        <v>7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44</v>
      </c>
      <c r="H234">
        <v>24.356999999999999</v>
      </c>
      <c r="I234" t="s">
        <v>45</v>
      </c>
      <c r="J234">
        <v>-9.0999999999999998E-2</v>
      </c>
      <c r="K234" t="s">
        <v>46</v>
      </c>
      <c r="L234">
        <v>-17.481000000000002</v>
      </c>
      <c r="M234" t="s">
        <v>47</v>
      </c>
      <c r="N234" t="s">
        <v>48</v>
      </c>
    </row>
    <row r="235" spans="1:14" x14ac:dyDescent="0.2">
      <c r="A235" t="s">
        <v>12</v>
      </c>
      <c r="B235" t="s">
        <v>12</v>
      </c>
      <c r="C235" t="s">
        <v>165</v>
      </c>
      <c r="D235" t="s">
        <v>13</v>
      </c>
      <c r="E235">
        <v>906.83841754354603</v>
      </c>
    </row>
    <row r="236" spans="1:14" x14ac:dyDescent="0.2">
      <c r="A236" t="s">
        <v>7</v>
      </c>
      <c r="B236" t="s">
        <v>7</v>
      </c>
      <c r="C236" t="s">
        <v>8</v>
      </c>
      <c r="D236" t="s">
        <v>9</v>
      </c>
      <c r="E236" t="s">
        <v>10</v>
      </c>
      <c r="F236" t="s">
        <v>11</v>
      </c>
      <c r="G236" t="s">
        <v>44</v>
      </c>
      <c r="H236">
        <v>24.667000000000002</v>
      </c>
      <c r="I236" t="s">
        <v>45</v>
      </c>
      <c r="J236">
        <v>-8.4000000000000005E-2</v>
      </c>
      <c r="K236" t="s">
        <v>46</v>
      </c>
      <c r="L236">
        <v>-20.001999999999999</v>
      </c>
      <c r="M236" t="s">
        <v>47</v>
      </c>
      <c r="N236" t="s">
        <v>48</v>
      </c>
    </row>
    <row r="237" spans="1:14" x14ac:dyDescent="0.2">
      <c r="A237" t="s">
        <v>12</v>
      </c>
      <c r="B237" t="s">
        <v>12</v>
      </c>
      <c r="C237" t="s">
        <v>166</v>
      </c>
      <c r="D237" t="s">
        <v>13</v>
      </c>
      <c r="E237">
        <v>933.01512819018797</v>
      </c>
    </row>
    <row r="238" spans="1:14" x14ac:dyDescent="0.2">
      <c r="A238" t="s">
        <v>7</v>
      </c>
      <c r="B238" t="s">
        <v>7</v>
      </c>
      <c r="C238" t="s">
        <v>8</v>
      </c>
      <c r="D238" t="s">
        <v>9</v>
      </c>
      <c r="E238" t="s">
        <v>10</v>
      </c>
      <c r="F238" t="s">
        <v>11</v>
      </c>
      <c r="G238" t="s">
        <v>44</v>
      </c>
      <c r="H238">
        <v>24.975999999999999</v>
      </c>
      <c r="I238" t="s">
        <v>45</v>
      </c>
      <c r="J238">
        <v>-7.8E-2</v>
      </c>
      <c r="K238" t="s">
        <v>46</v>
      </c>
      <c r="L238">
        <v>-22.523</v>
      </c>
      <c r="M238" t="s">
        <v>47</v>
      </c>
      <c r="N238" t="s">
        <v>48</v>
      </c>
    </row>
    <row r="239" spans="1:14" x14ac:dyDescent="0.2">
      <c r="A239" t="s">
        <v>12</v>
      </c>
      <c r="B239" t="s">
        <v>12</v>
      </c>
      <c r="C239" t="s">
        <v>167</v>
      </c>
      <c r="D239" t="s">
        <v>13</v>
      </c>
      <c r="E239">
        <v>945.29133674926504</v>
      </c>
    </row>
    <row r="240" spans="1:14" x14ac:dyDescent="0.2">
      <c r="A240" t="s">
        <v>7</v>
      </c>
      <c r="B240" t="s">
        <v>7</v>
      </c>
      <c r="C240" t="s">
        <v>8</v>
      </c>
      <c r="D240" t="s">
        <v>9</v>
      </c>
      <c r="E240" t="s">
        <v>10</v>
      </c>
      <c r="F240" t="s">
        <v>11</v>
      </c>
      <c r="G240" t="s">
        <v>44</v>
      </c>
      <c r="H240">
        <v>25.286000000000001</v>
      </c>
      <c r="I240" t="s">
        <v>45</v>
      </c>
      <c r="J240">
        <v>-7.0999999999999994E-2</v>
      </c>
      <c r="K240" t="s">
        <v>46</v>
      </c>
      <c r="L240">
        <v>-25.044</v>
      </c>
      <c r="M240" t="s">
        <v>47</v>
      </c>
      <c r="N240" t="s">
        <v>48</v>
      </c>
    </row>
    <row r="241" spans="1:14" x14ac:dyDescent="0.2">
      <c r="A241" t="s">
        <v>12</v>
      </c>
      <c r="B241" t="s">
        <v>12</v>
      </c>
      <c r="C241" t="s">
        <v>168</v>
      </c>
      <c r="D241" t="s">
        <v>13</v>
      </c>
      <c r="E241">
        <v>935.80258013819696</v>
      </c>
    </row>
    <row r="242" spans="1:14" x14ac:dyDescent="0.2">
      <c r="A242" t="s">
        <v>7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 t="s">
        <v>44</v>
      </c>
      <c r="H242">
        <v>25.594999999999999</v>
      </c>
      <c r="I242" t="s">
        <v>45</v>
      </c>
      <c r="J242">
        <v>-6.4000000000000001E-2</v>
      </c>
      <c r="K242" t="s">
        <v>46</v>
      </c>
      <c r="L242">
        <v>-27.565000000000001</v>
      </c>
      <c r="M242" t="s">
        <v>47</v>
      </c>
      <c r="N242" t="s">
        <v>48</v>
      </c>
    </row>
    <row r="243" spans="1:14" x14ac:dyDescent="0.2">
      <c r="A243" t="s">
        <v>12</v>
      </c>
      <c r="B243" t="s">
        <v>12</v>
      </c>
      <c r="C243" t="s">
        <v>169</v>
      </c>
      <c r="D243" t="s">
        <v>13</v>
      </c>
      <c r="E243">
        <v>894.03787437949904</v>
      </c>
    </row>
    <row r="244" spans="1:14" x14ac:dyDescent="0.2">
      <c r="A244" t="s">
        <v>7</v>
      </c>
      <c r="B244" t="s">
        <v>7</v>
      </c>
      <c r="C244" t="s">
        <v>8</v>
      </c>
      <c r="D244" t="s">
        <v>9</v>
      </c>
      <c r="E244" t="s">
        <v>10</v>
      </c>
      <c r="F244" t="s">
        <v>11</v>
      </c>
      <c r="G244" t="s">
        <v>44</v>
      </c>
      <c r="H244">
        <v>25.905000000000001</v>
      </c>
      <c r="I244" t="s">
        <v>45</v>
      </c>
      <c r="J244">
        <v>-5.7000000000000002E-2</v>
      </c>
      <c r="K244" t="s">
        <v>46</v>
      </c>
      <c r="L244">
        <v>-30.085999999999999</v>
      </c>
      <c r="M244" t="s">
        <v>47</v>
      </c>
      <c r="N244" t="s">
        <v>48</v>
      </c>
    </row>
    <row r="245" spans="1:14" x14ac:dyDescent="0.2">
      <c r="A245" t="s">
        <v>12</v>
      </c>
      <c r="B245" t="s">
        <v>12</v>
      </c>
      <c r="C245" t="s">
        <v>170</v>
      </c>
      <c r="D245" t="s">
        <v>13</v>
      </c>
      <c r="E245">
        <v>809.52641309201101</v>
      </c>
    </row>
    <row r="246" spans="1:14" x14ac:dyDescent="0.2">
      <c r="A246" t="s">
        <v>7</v>
      </c>
      <c r="B246" t="s">
        <v>7</v>
      </c>
      <c r="C246" t="s">
        <v>8</v>
      </c>
      <c r="D246" t="s">
        <v>9</v>
      </c>
      <c r="E246" t="s">
        <v>10</v>
      </c>
      <c r="F246" t="s">
        <v>11</v>
      </c>
      <c r="G246" t="s">
        <v>44</v>
      </c>
      <c r="H246">
        <v>26.213999999999999</v>
      </c>
      <c r="I246" t="s">
        <v>45</v>
      </c>
      <c r="J246">
        <v>-5.0999999999999997E-2</v>
      </c>
      <c r="K246" t="s">
        <v>46</v>
      </c>
      <c r="L246">
        <v>-32.607999999999997</v>
      </c>
      <c r="M246" t="s">
        <v>47</v>
      </c>
      <c r="N246" t="s">
        <v>48</v>
      </c>
    </row>
    <row r="247" spans="1:14" x14ac:dyDescent="0.2">
      <c r="A247" t="s">
        <v>12</v>
      </c>
      <c r="B247" t="s">
        <v>12</v>
      </c>
      <c r="C247" t="s">
        <v>171</v>
      </c>
      <c r="D247" t="s">
        <v>13</v>
      </c>
      <c r="E247">
        <v>684.78790703061998</v>
      </c>
    </row>
    <row r="248" spans="1:14" x14ac:dyDescent="0.2">
      <c r="A248" t="s">
        <v>7</v>
      </c>
      <c r="B248" t="s">
        <v>7</v>
      </c>
      <c r="C248" t="s">
        <v>8</v>
      </c>
      <c r="D248" t="s">
        <v>9</v>
      </c>
      <c r="E248" t="s">
        <v>10</v>
      </c>
      <c r="F248" t="s">
        <v>11</v>
      </c>
      <c r="G248" t="s">
        <v>44</v>
      </c>
      <c r="H248">
        <v>26.524000000000001</v>
      </c>
      <c r="I248" t="s">
        <v>45</v>
      </c>
      <c r="J248">
        <v>-4.3999999999999997E-2</v>
      </c>
      <c r="K248" t="s">
        <v>46</v>
      </c>
      <c r="L248">
        <v>-35.128999999999998</v>
      </c>
      <c r="M248" t="s">
        <v>47</v>
      </c>
      <c r="N248" t="s">
        <v>48</v>
      </c>
    </row>
    <row r="249" spans="1:14" x14ac:dyDescent="0.2">
      <c r="A249" t="s">
        <v>12</v>
      </c>
      <c r="B249" t="s">
        <v>12</v>
      </c>
      <c r="C249" t="s">
        <v>172</v>
      </c>
      <c r="D249" t="s">
        <v>13</v>
      </c>
      <c r="E249">
        <v>522.045352193545</v>
      </c>
    </row>
    <row r="250" spans="1:14" x14ac:dyDescent="0.2">
      <c r="A250" t="s">
        <v>7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 t="s">
        <v>44</v>
      </c>
      <c r="H250">
        <v>26.832999999999998</v>
      </c>
      <c r="I250" t="s">
        <v>45</v>
      </c>
      <c r="J250">
        <v>-3.6999999999999998E-2</v>
      </c>
      <c r="K250" t="s">
        <v>46</v>
      </c>
      <c r="L250">
        <v>-37.65</v>
      </c>
      <c r="M250" t="s">
        <v>47</v>
      </c>
      <c r="N250" t="s">
        <v>48</v>
      </c>
    </row>
    <row r="251" spans="1:14" x14ac:dyDescent="0.2">
      <c r="A251" t="s">
        <v>12</v>
      </c>
      <c r="B251" t="s">
        <v>12</v>
      </c>
      <c r="C251" t="s">
        <v>173</v>
      </c>
      <c r="D251" t="s">
        <v>13</v>
      </c>
      <c r="E251">
        <v>344.82107624822697</v>
      </c>
    </row>
    <row r="252" spans="1:14" x14ac:dyDescent="0.2">
      <c r="A252" t="s">
        <v>7</v>
      </c>
      <c r="B252" t="s">
        <v>7</v>
      </c>
      <c r="C252" t="s">
        <v>8</v>
      </c>
      <c r="D252" t="s">
        <v>9</v>
      </c>
      <c r="E252" t="s">
        <v>10</v>
      </c>
      <c r="F252" t="s">
        <v>11</v>
      </c>
      <c r="G252" t="s">
        <v>44</v>
      </c>
      <c r="H252">
        <v>27.143000000000001</v>
      </c>
      <c r="I252" t="s">
        <v>45</v>
      </c>
      <c r="J252">
        <v>-0.03</v>
      </c>
      <c r="K252" t="s">
        <v>46</v>
      </c>
      <c r="L252">
        <v>-40.170999999999999</v>
      </c>
      <c r="M252" t="s">
        <v>47</v>
      </c>
      <c r="N252" t="s">
        <v>48</v>
      </c>
    </row>
    <row r="253" spans="1:14" x14ac:dyDescent="0.2">
      <c r="A253" t="s">
        <v>12</v>
      </c>
      <c r="B253" t="s">
        <v>12</v>
      </c>
      <c r="C253" t="s">
        <v>174</v>
      </c>
      <c r="D253" t="s">
        <v>13</v>
      </c>
      <c r="E253">
        <v>172.69884848009099</v>
      </c>
    </row>
    <row r="254" spans="1:14" x14ac:dyDescent="0.2">
      <c r="A254" t="s">
        <v>7</v>
      </c>
      <c r="B254" t="s">
        <v>7</v>
      </c>
      <c r="C254" t="s">
        <v>8</v>
      </c>
      <c r="D254" t="s">
        <v>9</v>
      </c>
      <c r="E254" t="s">
        <v>10</v>
      </c>
      <c r="F254" t="s">
        <v>11</v>
      </c>
      <c r="G254" t="s">
        <v>44</v>
      </c>
      <c r="H254">
        <v>27.452000000000002</v>
      </c>
      <c r="I254" t="s">
        <v>45</v>
      </c>
      <c r="J254">
        <v>-2.4E-2</v>
      </c>
      <c r="K254" t="s">
        <v>46</v>
      </c>
      <c r="L254">
        <v>-42.692</v>
      </c>
      <c r="M254" t="s">
        <v>47</v>
      </c>
      <c r="N254" t="s">
        <v>48</v>
      </c>
    </row>
    <row r="255" spans="1:14" x14ac:dyDescent="0.2">
      <c r="A255" t="s">
        <v>12</v>
      </c>
      <c r="B255" t="s">
        <v>12</v>
      </c>
      <c r="C255" t="s">
        <v>175</v>
      </c>
      <c r="D255" t="s">
        <v>13</v>
      </c>
      <c r="E255">
        <v>22.971030624218699</v>
      </c>
    </row>
    <row r="256" spans="1:14" x14ac:dyDescent="0.2">
      <c r="A256" t="s">
        <v>7</v>
      </c>
      <c r="B256" t="s">
        <v>7</v>
      </c>
      <c r="C256" t="s">
        <v>8</v>
      </c>
      <c r="D256" t="s">
        <v>9</v>
      </c>
      <c r="E256" t="s">
        <v>10</v>
      </c>
      <c r="F256" t="s">
        <v>11</v>
      </c>
      <c r="G256" t="s">
        <v>44</v>
      </c>
      <c r="H256">
        <v>27.762</v>
      </c>
      <c r="I256" t="s">
        <v>45</v>
      </c>
      <c r="J256">
        <v>-1.7000000000000001E-2</v>
      </c>
      <c r="K256" t="s">
        <v>46</v>
      </c>
      <c r="L256">
        <v>-45.213000000000001</v>
      </c>
      <c r="M256" t="s">
        <v>47</v>
      </c>
      <c r="N256" t="s">
        <v>48</v>
      </c>
    </row>
    <row r="257" spans="1:14" x14ac:dyDescent="0.2">
      <c r="A257" t="s">
        <v>12</v>
      </c>
      <c r="B257" t="s">
        <v>12</v>
      </c>
      <c r="C257" t="s">
        <v>176</v>
      </c>
      <c r="D257" t="s">
        <v>13</v>
      </c>
      <c r="E257">
        <v>-95.998085768765094</v>
      </c>
    </row>
    <row r="258" spans="1:14" x14ac:dyDescent="0.2">
      <c r="A258" t="s">
        <v>7</v>
      </c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 t="s">
        <v>44</v>
      </c>
      <c r="H258">
        <v>28.071000000000002</v>
      </c>
      <c r="I258" t="s">
        <v>45</v>
      </c>
      <c r="J258">
        <v>-0.01</v>
      </c>
      <c r="K258" t="s">
        <v>46</v>
      </c>
      <c r="L258">
        <v>-47.734000000000002</v>
      </c>
      <c r="M258" t="s">
        <v>47</v>
      </c>
      <c r="N258" t="s">
        <v>48</v>
      </c>
    </row>
    <row r="259" spans="1:14" x14ac:dyDescent="0.2">
      <c r="A259" t="s">
        <v>12</v>
      </c>
      <c r="B259" t="s">
        <v>12</v>
      </c>
      <c r="C259" t="s">
        <v>177</v>
      </c>
      <c r="D259" t="s">
        <v>13</v>
      </c>
      <c r="E259">
        <v>-176.350985101872</v>
      </c>
    </row>
    <row r="260" spans="1:14" x14ac:dyDescent="0.2">
      <c r="A260" t="s">
        <v>7</v>
      </c>
      <c r="B260" t="s">
        <v>7</v>
      </c>
      <c r="C260" t="s">
        <v>8</v>
      </c>
      <c r="D260" t="s">
        <v>9</v>
      </c>
      <c r="E260" t="s">
        <v>10</v>
      </c>
      <c r="F260" t="s">
        <v>11</v>
      </c>
      <c r="G260" t="s">
        <v>44</v>
      </c>
      <c r="H260">
        <v>28.381</v>
      </c>
      <c r="I260" t="s">
        <v>45</v>
      </c>
      <c r="J260">
        <v>-4.0000000000000001E-3</v>
      </c>
      <c r="K260" t="s">
        <v>46</v>
      </c>
      <c r="L260">
        <v>-50.255000000000003</v>
      </c>
      <c r="M260" t="s">
        <v>47</v>
      </c>
      <c r="N260" t="s">
        <v>48</v>
      </c>
    </row>
    <row r="261" spans="1:14" x14ac:dyDescent="0.2">
      <c r="A261" t="s">
        <v>12</v>
      </c>
      <c r="B261" t="s">
        <v>12</v>
      </c>
      <c r="C261" s="18" t="s">
        <v>178</v>
      </c>
      <c r="D261" t="s">
        <v>13</v>
      </c>
      <c r="E261">
        <v>-224.90905331612601</v>
      </c>
    </row>
    <row r="262" spans="1:14" x14ac:dyDescent="0.2">
      <c r="A262" t="s">
        <v>7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  <c r="G262" t="s">
        <v>44</v>
      </c>
      <c r="H262">
        <v>28.69</v>
      </c>
      <c r="I262" t="s">
        <v>45</v>
      </c>
      <c r="J262">
        <v>3.0000000000000001E-3</v>
      </c>
      <c r="K262" t="s">
        <v>46</v>
      </c>
      <c r="L262">
        <v>-52.776000000000003</v>
      </c>
      <c r="M262" t="s">
        <v>47</v>
      </c>
      <c r="N262" t="s">
        <v>48</v>
      </c>
    </row>
    <row r="263" spans="1:14" x14ac:dyDescent="0.2">
      <c r="A263" t="s">
        <v>12</v>
      </c>
      <c r="B263" t="s">
        <v>12</v>
      </c>
      <c r="C263" s="18" t="s">
        <v>179</v>
      </c>
      <c r="D263" t="s">
        <v>13</v>
      </c>
      <c r="E263">
        <v>-246.37016229890699</v>
      </c>
    </row>
    <row r="264" spans="1:14" x14ac:dyDescent="0.2">
      <c r="A264" t="s">
        <v>7</v>
      </c>
      <c r="B264" t="s">
        <v>7</v>
      </c>
      <c r="C264" t="s">
        <v>8</v>
      </c>
      <c r="D264" t="s">
        <v>9</v>
      </c>
      <c r="E264" t="s">
        <v>10</v>
      </c>
      <c r="F264" t="s">
        <v>11</v>
      </c>
      <c r="G264" t="s">
        <v>44</v>
      </c>
      <c r="H264">
        <v>29</v>
      </c>
      <c r="I264" t="s">
        <v>45</v>
      </c>
      <c r="J264">
        <v>0.01</v>
      </c>
      <c r="K264" t="s">
        <v>46</v>
      </c>
      <c r="L264">
        <v>-55.296999999999997</v>
      </c>
      <c r="M264" t="s">
        <v>47</v>
      </c>
      <c r="N264" t="s">
        <v>48</v>
      </c>
    </row>
    <row r="265" spans="1:14" x14ac:dyDescent="0.2">
      <c r="A265" t="s">
        <v>12</v>
      </c>
      <c r="B265" t="s">
        <v>12</v>
      </c>
      <c r="C265" t="s">
        <v>180</v>
      </c>
      <c r="D265" t="s">
        <v>13</v>
      </c>
      <c r="E265">
        <v>-249.86661757122599</v>
      </c>
    </row>
    <row r="266" spans="1:14" x14ac:dyDescent="0.2">
      <c r="A266" t="s">
        <v>7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44</v>
      </c>
      <c r="H266">
        <v>29.31</v>
      </c>
      <c r="I266" t="s">
        <v>45</v>
      </c>
      <c r="J266">
        <v>1.7000000000000001E-2</v>
      </c>
      <c r="K266" t="s">
        <v>46</v>
      </c>
      <c r="L266">
        <v>-57.817999999999998</v>
      </c>
      <c r="M266" t="s">
        <v>47</v>
      </c>
      <c r="N266" t="s">
        <v>48</v>
      </c>
    </row>
    <row r="267" spans="1:14" x14ac:dyDescent="0.2">
      <c r="A267" t="s">
        <v>12</v>
      </c>
      <c r="B267" t="s">
        <v>12</v>
      </c>
      <c r="C267" t="s">
        <v>181</v>
      </c>
      <c r="D267" t="s">
        <v>13</v>
      </c>
      <c r="E267">
        <v>-240.791844571995</v>
      </c>
    </row>
    <row r="268" spans="1:14" x14ac:dyDescent="0.2">
      <c r="A268" t="s">
        <v>7</v>
      </c>
      <c r="B268" t="s">
        <v>7</v>
      </c>
      <c r="C268" t="s">
        <v>8</v>
      </c>
      <c r="D268" t="s">
        <v>9</v>
      </c>
      <c r="E268" t="s">
        <v>10</v>
      </c>
      <c r="F268" t="s">
        <v>11</v>
      </c>
      <c r="G268" t="s">
        <v>44</v>
      </c>
      <c r="H268">
        <v>17.591999999999999</v>
      </c>
      <c r="I268" t="s">
        <v>45</v>
      </c>
      <c r="J268">
        <v>-0.28899999999999998</v>
      </c>
      <c r="K268" t="s">
        <v>46</v>
      </c>
      <c r="L268">
        <v>58.46</v>
      </c>
      <c r="M268" t="s">
        <v>47</v>
      </c>
      <c r="N268" t="s">
        <v>48</v>
      </c>
    </row>
    <row r="269" spans="1:14" x14ac:dyDescent="0.2">
      <c r="A269" t="s">
        <v>12</v>
      </c>
      <c r="B269" t="s">
        <v>12</v>
      </c>
      <c r="C269" t="s">
        <v>182</v>
      </c>
      <c r="D269" t="s">
        <v>13</v>
      </c>
      <c r="E269">
        <v>-432.33742532381899</v>
      </c>
    </row>
    <row r="270" spans="1:14" x14ac:dyDescent="0.2">
      <c r="A270" t="s">
        <v>7</v>
      </c>
      <c r="B270" t="s">
        <v>7</v>
      </c>
      <c r="C270" t="s">
        <v>8</v>
      </c>
      <c r="D270" t="s">
        <v>9</v>
      </c>
      <c r="E270" t="s">
        <v>10</v>
      </c>
      <c r="F270" t="s">
        <v>11</v>
      </c>
      <c r="G270" t="s">
        <v>44</v>
      </c>
      <c r="H270">
        <v>17.902000000000001</v>
      </c>
      <c r="I270" t="s">
        <v>45</v>
      </c>
      <c r="J270">
        <v>-0.28199999999999997</v>
      </c>
      <c r="K270" t="s">
        <v>46</v>
      </c>
      <c r="L270">
        <v>55.939</v>
      </c>
      <c r="M270" t="s">
        <v>47</v>
      </c>
      <c r="N270" t="s">
        <v>48</v>
      </c>
    </row>
    <row r="271" spans="1:14" x14ac:dyDescent="0.2">
      <c r="A271" t="s">
        <v>12</v>
      </c>
      <c r="B271" t="s">
        <v>12</v>
      </c>
      <c r="C271" t="s">
        <v>183</v>
      </c>
      <c r="D271" t="s">
        <v>13</v>
      </c>
      <c r="E271">
        <v>-457.01848736031002</v>
      </c>
    </row>
    <row r="272" spans="1:14" x14ac:dyDescent="0.2">
      <c r="A272" t="s">
        <v>7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44</v>
      </c>
      <c r="H272">
        <v>18.210999999999999</v>
      </c>
      <c r="I272" t="s">
        <v>45</v>
      </c>
      <c r="J272">
        <v>-0.27500000000000002</v>
      </c>
      <c r="K272" t="s">
        <v>46</v>
      </c>
      <c r="L272">
        <v>53.417999999999999</v>
      </c>
      <c r="M272" t="s">
        <v>47</v>
      </c>
      <c r="N272" t="s">
        <v>48</v>
      </c>
    </row>
    <row r="273" spans="1:14" x14ac:dyDescent="0.2">
      <c r="A273" t="s">
        <v>12</v>
      </c>
      <c r="B273" t="s">
        <v>12</v>
      </c>
      <c r="C273" t="s">
        <v>184</v>
      </c>
      <c r="D273" t="s">
        <v>13</v>
      </c>
      <c r="E273">
        <v>-462.15784584145899</v>
      </c>
    </row>
    <row r="274" spans="1:14" x14ac:dyDescent="0.2">
      <c r="A274" t="s">
        <v>7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44</v>
      </c>
      <c r="H274">
        <v>18.521000000000001</v>
      </c>
      <c r="I274" t="s">
        <v>45</v>
      </c>
      <c r="J274">
        <v>-0.26800000000000002</v>
      </c>
      <c r="K274" t="s">
        <v>46</v>
      </c>
      <c r="L274">
        <v>50.896999999999998</v>
      </c>
      <c r="M274" t="s">
        <v>47</v>
      </c>
      <c r="N274" t="s">
        <v>48</v>
      </c>
    </row>
    <row r="275" spans="1:14" x14ac:dyDescent="0.2">
      <c r="A275" t="s">
        <v>12</v>
      </c>
      <c r="B275" t="s">
        <v>12</v>
      </c>
      <c r="C275" t="s">
        <v>185</v>
      </c>
      <c r="D275" t="s">
        <v>13</v>
      </c>
      <c r="E275">
        <v>-434.13400143050899</v>
      </c>
    </row>
    <row r="276" spans="1:14" x14ac:dyDescent="0.2">
      <c r="A276" t="s">
        <v>7</v>
      </c>
      <c r="B276" t="s">
        <v>7</v>
      </c>
      <c r="C276" t="s">
        <v>8</v>
      </c>
      <c r="D276" t="s">
        <v>9</v>
      </c>
      <c r="E276" t="s">
        <v>10</v>
      </c>
      <c r="F276" t="s">
        <v>11</v>
      </c>
      <c r="G276" t="s">
        <v>44</v>
      </c>
      <c r="H276">
        <v>18.829999999999998</v>
      </c>
      <c r="I276" t="s">
        <v>45</v>
      </c>
      <c r="J276">
        <v>-0.26200000000000001</v>
      </c>
      <c r="K276" t="s">
        <v>46</v>
      </c>
      <c r="L276">
        <v>48.375999999999998</v>
      </c>
      <c r="M276" t="s">
        <v>47</v>
      </c>
      <c r="N276" t="s">
        <v>48</v>
      </c>
    </row>
    <row r="277" spans="1:14" x14ac:dyDescent="0.2">
      <c r="A277" t="s">
        <v>12</v>
      </c>
      <c r="B277" t="s">
        <v>12</v>
      </c>
      <c r="C277" t="s">
        <v>186</v>
      </c>
      <c r="D277" t="s">
        <v>13</v>
      </c>
      <c r="E277">
        <v>-363.36712531639603</v>
      </c>
    </row>
    <row r="278" spans="1:14" x14ac:dyDescent="0.2">
      <c r="A278" t="s">
        <v>7</v>
      </c>
      <c r="B278" t="s">
        <v>7</v>
      </c>
      <c r="C278" t="s">
        <v>8</v>
      </c>
      <c r="D278" t="s">
        <v>9</v>
      </c>
      <c r="E278" t="s">
        <v>10</v>
      </c>
      <c r="F278" t="s">
        <v>11</v>
      </c>
      <c r="G278" t="s">
        <v>44</v>
      </c>
      <c r="H278">
        <v>19.14</v>
      </c>
      <c r="I278" t="s">
        <v>45</v>
      </c>
      <c r="J278">
        <v>-0.255</v>
      </c>
      <c r="K278" t="s">
        <v>46</v>
      </c>
      <c r="L278">
        <v>45.854999999999997</v>
      </c>
      <c r="M278" t="s">
        <v>47</v>
      </c>
      <c r="N278" t="s">
        <v>48</v>
      </c>
    </row>
    <row r="279" spans="1:14" x14ac:dyDescent="0.2">
      <c r="A279" t="s">
        <v>12</v>
      </c>
      <c r="B279" t="s">
        <v>12</v>
      </c>
      <c r="C279" t="s">
        <v>187</v>
      </c>
      <c r="D279" t="s">
        <v>13</v>
      </c>
      <c r="E279">
        <v>-240.555525384053</v>
      </c>
    </row>
    <row r="280" spans="1:14" x14ac:dyDescent="0.2">
      <c r="A280" t="s">
        <v>7</v>
      </c>
      <c r="B280" t="s">
        <v>7</v>
      </c>
      <c r="C280" t="s">
        <v>8</v>
      </c>
      <c r="D280" t="s">
        <v>9</v>
      </c>
      <c r="E280" t="s">
        <v>10</v>
      </c>
      <c r="F280" t="s">
        <v>11</v>
      </c>
      <c r="G280" t="s">
        <v>44</v>
      </c>
      <c r="H280">
        <v>19.449000000000002</v>
      </c>
      <c r="I280" t="s">
        <v>45</v>
      </c>
      <c r="J280">
        <v>-0.248</v>
      </c>
      <c r="K280" t="s">
        <v>46</v>
      </c>
      <c r="L280">
        <v>43.334000000000003</v>
      </c>
      <c r="M280" t="s">
        <v>47</v>
      </c>
      <c r="N280" t="s">
        <v>48</v>
      </c>
    </row>
    <row r="281" spans="1:14" x14ac:dyDescent="0.2">
      <c r="A281" t="s">
        <v>12</v>
      </c>
      <c r="B281" t="s">
        <v>12</v>
      </c>
      <c r="C281" t="s">
        <v>188</v>
      </c>
      <c r="D281" t="s">
        <v>13</v>
      </c>
      <c r="E281">
        <v>-68.5553173558948</v>
      </c>
    </row>
    <row r="282" spans="1:14" x14ac:dyDescent="0.2">
      <c r="A282" t="s">
        <v>7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t="s">
        <v>44</v>
      </c>
      <c r="H282">
        <v>19.759</v>
      </c>
      <c r="I282" t="s">
        <v>45</v>
      </c>
      <c r="J282">
        <v>-0.24199999999999999</v>
      </c>
      <c r="K282" t="s">
        <v>46</v>
      </c>
      <c r="L282">
        <v>40.813000000000002</v>
      </c>
      <c r="M282" t="s">
        <v>47</v>
      </c>
      <c r="N282" t="s">
        <v>48</v>
      </c>
    </row>
    <row r="283" spans="1:14" x14ac:dyDescent="0.2">
      <c r="A283" t="s">
        <v>12</v>
      </c>
      <c r="B283" t="s">
        <v>12</v>
      </c>
      <c r="C283" t="s">
        <v>189</v>
      </c>
      <c r="D283" t="s">
        <v>13</v>
      </c>
      <c r="E283">
        <v>139.04659680928901</v>
      </c>
    </row>
    <row r="284" spans="1:14" x14ac:dyDescent="0.2">
      <c r="A284" t="s">
        <v>7</v>
      </c>
      <c r="B284" t="s">
        <v>7</v>
      </c>
      <c r="C284" t="s">
        <v>8</v>
      </c>
      <c r="D284" t="s">
        <v>9</v>
      </c>
      <c r="E284" t="s">
        <v>10</v>
      </c>
      <c r="F284" t="s">
        <v>11</v>
      </c>
      <c r="G284" t="s">
        <v>44</v>
      </c>
      <c r="H284">
        <v>20.068000000000001</v>
      </c>
      <c r="I284" t="s">
        <v>45</v>
      </c>
      <c r="J284">
        <v>-0.23499999999999999</v>
      </c>
      <c r="K284" t="s">
        <v>46</v>
      </c>
      <c r="L284">
        <v>38.292000000000002</v>
      </c>
      <c r="M284" t="s">
        <v>47</v>
      </c>
      <c r="N284" t="s">
        <v>48</v>
      </c>
    </row>
    <row r="285" spans="1:14" x14ac:dyDescent="0.2">
      <c r="A285" t="s">
        <v>12</v>
      </c>
      <c r="B285" t="s">
        <v>12</v>
      </c>
      <c r="C285" t="s">
        <v>190</v>
      </c>
      <c r="D285" t="s">
        <v>13</v>
      </c>
      <c r="E285">
        <v>354.09219283204402</v>
      </c>
    </row>
    <row r="286" spans="1:14" x14ac:dyDescent="0.2">
      <c r="A286" t="s">
        <v>7</v>
      </c>
      <c r="B286" t="s">
        <v>7</v>
      </c>
      <c r="C286" t="s">
        <v>8</v>
      </c>
      <c r="D286" t="s">
        <v>9</v>
      </c>
      <c r="E286" t="s">
        <v>10</v>
      </c>
      <c r="F286" t="s">
        <v>11</v>
      </c>
      <c r="G286" t="s">
        <v>44</v>
      </c>
      <c r="H286">
        <v>20.378</v>
      </c>
      <c r="I286" t="s">
        <v>45</v>
      </c>
      <c r="J286">
        <v>-0.22800000000000001</v>
      </c>
      <c r="K286" t="s">
        <v>46</v>
      </c>
      <c r="L286">
        <v>35.771000000000001</v>
      </c>
      <c r="M286" t="s">
        <v>47</v>
      </c>
      <c r="N286" t="s">
        <v>48</v>
      </c>
    </row>
    <row r="287" spans="1:14" x14ac:dyDescent="0.2">
      <c r="A287" t="s">
        <v>12</v>
      </c>
      <c r="B287" t="s">
        <v>12</v>
      </c>
      <c r="C287" t="s">
        <v>191</v>
      </c>
      <c r="D287" t="s">
        <v>13</v>
      </c>
      <c r="E287">
        <v>547.45279403675704</v>
      </c>
    </row>
    <row r="288" spans="1:14" x14ac:dyDescent="0.2">
      <c r="A288" t="s">
        <v>7</v>
      </c>
      <c r="B288" t="s">
        <v>7</v>
      </c>
      <c r="C288" t="s">
        <v>8</v>
      </c>
      <c r="D288" t="s">
        <v>9</v>
      </c>
      <c r="E288" t="s">
        <v>10</v>
      </c>
      <c r="F288" t="s">
        <v>11</v>
      </c>
      <c r="G288" t="s">
        <v>44</v>
      </c>
      <c r="H288">
        <v>20.687000000000001</v>
      </c>
      <c r="I288" t="s">
        <v>45</v>
      </c>
      <c r="J288">
        <v>-0.221</v>
      </c>
      <c r="K288" t="s">
        <v>46</v>
      </c>
      <c r="L288">
        <v>33.25</v>
      </c>
      <c r="M288" t="s">
        <v>47</v>
      </c>
      <c r="N288" t="s">
        <v>48</v>
      </c>
    </row>
    <row r="289" spans="1:14" x14ac:dyDescent="0.2">
      <c r="A289" t="s">
        <v>12</v>
      </c>
      <c r="B289" t="s">
        <v>12</v>
      </c>
      <c r="C289" t="s">
        <v>192</v>
      </c>
      <c r="D289" t="s">
        <v>13</v>
      </c>
      <c r="E289">
        <v>697.35376648122599</v>
      </c>
    </row>
    <row r="290" spans="1:14" x14ac:dyDescent="0.2">
      <c r="A290" t="s">
        <v>7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 t="s">
        <v>44</v>
      </c>
      <c r="H290">
        <v>20.997</v>
      </c>
      <c r="I290" t="s">
        <v>45</v>
      </c>
      <c r="J290">
        <v>-0.215</v>
      </c>
      <c r="K290" t="s">
        <v>46</v>
      </c>
      <c r="L290">
        <v>30.728999999999999</v>
      </c>
      <c r="M290" t="s">
        <v>47</v>
      </c>
      <c r="N290" t="s">
        <v>48</v>
      </c>
    </row>
    <row r="291" spans="1:14" x14ac:dyDescent="0.2">
      <c r="A291" t="s">
        <v>12</v>
      </c>
      <c r="B291" t="s">
        <v>12</v>
      </c>
      <c r="C291" t="s">
        <v>193</v>
      </c>
      <c r="D291" t="s">
        <v>13</v>
      </c>
      <c r="E291">
        <v>792.12320644783995</v>
      </c>
    </row>
    <row r="292" spans="1:14" x14ac:dyDescent="0.2">
      <c r="A292" t="s">
        <v>7</v>
      </c>
      <c r="B292" t="s">
        <v>7</v>
      </c>
      <c r="C292" t="s">
        <v>8</v>
      </c>
      <c r="D292" t="s">
        <v>9</v>
      </c>
      <c r="E292" t="s">
        <v>10</v>
      </c>
      <c r="F292" t="s">
        <v>11</v>
      </c>
      <c r="G292" t="s">
        <v>44</v>
      </c>
      <c r="H292">
        <v>21.306000000000001</v>
      </c>
      <c r="I292" t="s">
        <v>45</v>
      </c>
      <c r="J292">
        <v>-0.20799999999999999</v>
      </c>
      <c r="K292" t="s">
        <v>46</v>
      </c>
      <c r="L292">
        <v>28.207000000000001</v>
      </c>
      <c r="M292" t="s">
        <v>47</v>
      </c>
      <c r="N292" t="s">
        <v>48</v>
      </c>
    </row>
    <row r="293" spans="1:14" x14ac:dyDescent="0.2">
      <c r="A293" t="s">
        <v>12</v>
      </c>
      <c r="B293" t="s">
        <v>12</v>
      </c>
      <c r="C293" t="s">
        <v>194</v>
      </c>
      <c r="D293" t="s">
        <v>13</v>
      </c>
      <c r="E293">
        <v>836.30178818239096</v>
      </c>
    </row>
    <row r="294" spans="1:14" x14ac:dyDescent="0.2">
      <c r="A294" t="s">
        <v>7</v>
      </c>
      <c r="B294" t="s">
        <v>7</v>
      </c>
      <c r="C294" t="s">
        <v>8</v>
      </c>
      <c r="D294" t="s">
        <v>9</v>
      </c>
      <c r="E294" t="s">
        <v>10</v>
      </c>
      <c r="F294" t="s">
        <v>11</v>
      </c>
      <c r="G294" t="s">
        <v>44</v>
      </c>
      <c r="H294">
        <v>21.616</v>
      </c>
      <c r="I294" t="s">
        <v>45</v>
      </c>
      <c r="J294">
        <v>-0.20100000000000001</v>
      </c>
      <c r="K294" t="s">
        <v>46</v>
      </c>
      <c r="L294">
        <v>25.686</v>
      </c>
      <c r="M294" t="s">
        <v>47</v>
      </c>
      <c r="N294" t="s">
        <v>48</v>
      </c>
    </row>
    <row r="295" spans="1:14" x14ac:dyDescent="0.2">
      <c r="A295" t="s">
        <v>12</v>
      </c>
      <c r="B295" t="s">
        <v>12</v>
      </c>
      <c r="C295" t="s">
        <v>195</v>
      </c>
      <c r="D295" t="s">
        <v>13</v>
      </c>
      <c r="E295">
        <v>841.18017906617104</v>
      </c>
    </row>
    <row r="296" spans="1:14" x14ac:dyDescent="0.2">
      <c r="A296" t="s">
        <v>7</v>
      </c>
      <c r="B296" t="s">
        <v>7</v>
      </c>
      <c r="C296" t="s">
        <v>8</v>
      </c>
      <c r="D296" t="s">
        <v>9</v>
      </c>
      <c r="E296" t="s">
        <v>10</v>
      </c>
      <c r="F296" t="s">
        <v>11</v>
      </c>
      <c r="G296" t="s">
        <v>44</v>
      </c>
      <c r="H296">
        <v>21.925000000000001</v>
      </c>
      <c r="I296" t="s">
        <v>45</v>
      </c>
      <c r="J296">
        <v>-0.19400000000000001</v>
      </c>
      <c r="K296" t="s">
        <v>46</v>
      </c>
      <c r="L296">
        <v>23.164999999999999</v>
      </c>
      <c r="M296" t="s">
        <v>47</v>
      </c>
      <c r="N296" t="s">
        <v>48</v>
      </c>
    </row>
    <row r="297" spans="1:14" x14ac:dyDescent="0.2">
      <c r="A297" t="s">
        <v>12</v>
      </c>
      <c r="B297" t="s">
        <v>12</v>
      </c>
      <c r="C297" t="s">
        <v>196</v>
      </c>
      <c r="D297" t="s">
        <v>13</v>
      </c>
      <c r="E297">
        <v>821.67336981581502</v>
      </c>
    </row>
    <row r="298" spans="1:14" x14ac:dyDescent="0.2">
      <c r="A298" t="s">
        <v>7</v>
      </c>
      <c r="B298" t="s">
        <v>7</v>
      </c>
      <c r="C298" t="s">
        <v>8</v>
      </c>
      <c r="D298" t="s">
        <v>9</v>
      </c>
      <c r="E298" t="s">
        <v>10</v>
      </c>
      <c r="F298" t="s">
        <v>11</v>
      </c>
      <c r="G298" t="s">
        <v>44</v>
      </c>
      <c r="H298">
        <v>22.234999999999999</v>
      </c>
      <c r="I298" t="s">
        <v>45</v>
      </c>
      <c r="J298">
        <v>-0.188</v>
      </c>
      <c r="K298" t="s">
        <v>46</v>
      </c>
      <c r="L298">
        <v>20.643999999999998</v>
      </c>
      <c r="M298" t="s">
        <v>47</v>
      </c>
      <c r="N298" t="s">
        <v>48</v>
      </c>
    </row>
    <row r="299" spans="1:14" x14ac:dyDescent="0.2">
      <c r="A299" t="s">
        <v>12</v>
      </c>
      <c r="B299" t="s">
        <v>12</v>
      </c>
      <c r="C299" t="s">
        <v>197</v>
      </c>
      <c r="D299" t="s">
        <v>13</v>
      </c>
      <c r="E299">
        <v>789.24925740825199</v>
      </c>
    </row>
    <row r="300" spans="1:14" x14ac:dyDescent="0.2">
      <c r="A300" t="s">
        <v>7</v>
      </c>
      <c r="B300" t="s">
        <v>7</v>
      </c>
      <c r="C300" t="s">
        <v>8</v>
      </c>
      <c r="D300" t="s">
        <v>9</v>
      </c>
      <c r="E300" t="s">
        <v>10</v>
      </c>
      <c r="F300" t="s">
        <v>11</v>
      </c>
      <c r="G300" t="s">
        <v>44</v>
      </c>
      <c r="H300">
        <v>22.545000000000002</v>
      </c>
      <c r="I300" t="s">
        <v>45</v>
      </c>
      <c r="J300">
        <v>-0.18099999999999999</v>
      </c>
      <c r="K300" t="s">
        <v>46</v>
      </c>
      <c r="L300">
        <v>18.123000000000001</v>
      </c>
      <c r="M300" t="s">
        <v>47</v>
      </c>
      <c r="N300" t="s">
        <v>48</v>
      </c>
    </row>
    <row r="301" spans="1:14" x14ac:dyDescent="0.2">
      <c r="A301" t="s">
        <v>12</v>
      </c>
      <c r="B301" t="s">
        <v>12</v>
      </c>
      <c r="C301" t="s">
        <v>198</v>
      </c>
      <c r="D301" t="s">
        <v>13</v>
      </c>
      <c r="E301">
        <v>753.65300678016399</v>
      </c>
    </row>
    <row r="302" spans="1:14" x14ac:dyDescent="0.2">
      <c r="A302" t="s">
        <v>7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44</v>
      </c>
      <c r="H302">
        <v>22.853999999999999</v>
      </c>
      <c r="I302" t="s">
        <v>45</v>
      </c>
      <c r="J302">
        <v>-0.17399999999999999</v>
      </c>
      <c r="K302" t="s">
        <v>46</v>
      </c>
      <c r="L302">
        <v>15.602</v>
      </c>
      <c r="M302" t="s">
        <v>47</v>
      </c>
      <c r="N302" t="s">
        <v>48</v>
      </c>
    </row>
    <row r="303" spans="1:14" x14ac:dyDescent="0.2">
      <c r="A303" t="s">
        <v>12</v>
      </c>
      <c r="B303" t="s">
        <v>12</v>
      </c>
      <c r="C303" t="s">
        <v>199</v>
      </c>
      <c r="D303" t="s">
        <v>13</v>
      </c>
      <c r="E303">
        <v>719.21603127961805</v>
      </c>
    </row>
    <row r="304" spans="1:14" x14ac:dyDescent="0.2">
      <c r="A304" t="s">
        <v>7</v>
      </c>
      <c r="B304" t="s">
        <v>7</v>
      </c>
      <c r="C304" t="s">
        <v>8</v>
      </c>
      <c r="D304" t="s">
        <v>9</v>
      </c>
      <c r="E304" t="s">
        <v>10</v>
      </c>
      <c r="F304" t="s">
        <v>11</v>
      </c>
      <c r="G304" t="s">
        <v>44</v>
      </c>
      <c r="H304">
        <v>23.164000000000001</v>
      </c>
      <c r="I304" t="s">
        <v>45</v>
      </c>
      <c r="J304">
        <v>-0.16700000000000001</v>
      </c>
      <c r="K304" t="s">
        <v>46</v>
      </c>
      <c r="L304">
        <v>13.081</v>
      </c>
      <c r="M304" t="s">
        <v>47</v>
      </c>
      <c r="N304" t="s">
        <v>48</v>
      </c>
    </row>
    <row r="305" spans="1:14" x14ac:dyDescent="0.2">
      <c r="A305" t="s">
        <v>12</v>
      </c>
      <c r="B305" t="s">
        <v>12</v>
      </c>
      <c r="C305" t="s">
        <v>200</v>
      </c>
      <c r="D305" t="s">
        <v>13</v>
      </c>
      <c r="E305">
        <v>689.27854586054502</v>
      </c>
    </row>
    <row r="306" spans="1:14" x14ac:dyDescent="0.2">
      <c r="A306" t="s">
        <v>7</v>
      </c>
      <c r="B306" t="s">
        <v>7</v>
      </c>
      <c r="C306" t="s">
        <v>8</v>
      </c>
      <c r="D306" t="s">
        <v>9</v>
      </c>
      <c r="E306" t="s">
        <v>10</v>
      </c>
      <c r="F306" t="s">
        <v>11</v>
      </c>
      <c r="G306" t="s">
        <v>44</v>
      </c>
      <c r="H306">
        <v>23.472999999999999</v>
      </c>
      <c r="I306" t="s">
        <v>45</v>
      </c>
      <c r="J306">
        <v>-0.161</v>
      </c>
      <c r="K306" t="s">
        <v>46</v>
      </c>
      <c r="L306">
        <v>10.56</v>
      </c>
      <c r="M306" t="s">
        <v>47</v>
      </c>
      <c r="N306" t="s">
        <v>48</v>
      </c>
    </row>
    <row r="307" spans="1:14" x14ac:dyDescent="0.2">
      <c r="A307" t="s">
        <v>12</v>
      </c>
      <c r="B307" t="s">
        <v>12</v>
      </c>
      <c r="C307" t="s">
        <v>201</v>
      </c>
      <c r="D307" t="s">
        <v>13</v>
      </c>
      <c r="E307">
        <v>664.15764895018697</v>
      </c>
    </row>
    <row r="308" spans="1:14" x14ac:dyDescent="0.2">
      <c r="A308" t="s">
        <v>7</v>
      </c>
      <c r="B308" t="s">
        <v>7</v>
      </c>
      <c r="C308" t="s">
        <v>8</v>
      </c>
      <c r="D308" t="s">
        <v>9</v>
      </c>
      <c r="E308" t="s">
        <v>10</v>
      </c>
      <c r="F308" t="s">
        <v>11</v>
      </c>
      <c r="G308" t="s">
        <v>44</v>
      </c>
      <c r="H308">
        <v>23.783000000000001</v>
      </c>
      <c r="I308" t="s">
        <v>45</v>
      </c>
      <c r="J308">
        <v>-0.154</v>
      </c>
      <c r="K308" t="s">
        <v>46</v>
      </c>
      <c r="L308">
        <v>8.0389999999999997</v>
      </c>
      <c r="M308" t="s">
        <v>47</v>
      </c>
      <c r="N308" t="s">
        <v>48</v>
      </c>
    </row>
    <row r="309" spans="1:14" x14ac:dyDescent="0.2">
      <c r="A309" t="s">
        <v>12</v>
      </c>
      <c r="B309" t="s">
        <v>12</v>
      </c>
      <c r="C309" t="s">
        <v>202</v>
      </c>
      <c r="D309" t="s">
        <v>13</v>
      </c>
      <c r="E309">
        <v>644.18195365489601</v>
      </c>
    </row>
    <row r="310" spans="1:14" x14ac:dyDescent="0.2">
      <c r="A310" t="s">
        <v>7</v>
      </c>
      <c r="B310" t="s">
        <v>7</v>
      </c>
      <c r="C310" t="s">
        <v>8</v>
      </c>
      <c r="D310" t="s">
        <v>9</v>
      </c>
      <c r="E310" t="s">
        <v>10</v>
      </c>
      <c r="F310" t="s">
        <v>11</v>
      </c>
      <c r="G310" t="s">
        <v>44</v>
      </c>
      <c r="H310">
        <v>24.091999999999999</v>
      </c>
      <c r="I310" t="s">
        <v>45</v>
      </c>
      <c r="J310">
        <v>-0.14699999999999999</v>
      </c>
      <c r="K310" t="s">
        <v>46</v>
      </c>
      <c r="L310">
        <v>5.5179999999999998</v>
      </c>
      <c r="M310" t="s">
        <v>47</v>
      </c>
      <c r="N310" t="s">
        <v>48</v>
      </c>
    </row>
    <row r="311" spans="1:14" x14ac:dyDescent="0.2">
      <c r="A311" t="s">
        <v>12</v>
      </c>
      <c r="B311" t="s">
        <v>12</v>
      </c>
      <c r="C311" t="s">
        <v>203</v>
      </c>
      <c r="D311" t="s">
        <v>13</v>
      </c>
      <c r="E311">
        <v>629.67124041547095</v>
      </c>
    </row>
    <row r="312" spans="1:14" x14ac:dyDescent="0.2">
      <c r="A312" t="s">
        <v>7</v>
      </c>
      <c r="B312" t="s">
        <v>7</v>
      </c>
      <c r="C312" t="s">
        <v>8</v>
      </c>
      <c r="D312" t="s">
        <v>9</v>
      </c>
      <c r="E312" t="s">
        <v>10</v>
      </c>
      <c r="F312" t="s">
        <v>11</v>
      </c>
      <c r="G312" t="s">
        <v>44</v>
      </c>
      <c r="H312">
        <v>24.402000000000001</v>
      </c>
      <c r="I312" t="s">
        <v>45</v>
      </c>
      <c r="J312">
        <v>-0.14099999999999999</v>
      </c>
      <c r="K312" t="s">
        <v>46</v>
      </c>
      <c r="L312">
        <v>2.9969999999999999</v>
      </c>
      <c r="M312" t="s">
        <v>47</v>
      </c>
      <c r="N312" t="s">
        <v>48</v>
      </c>
    </row>
    <row r="313" spans="1:14" x14ac:dyDescent="0.2">
      <c r="A313" t="s">
        <v>12</v>
      </c>
      <c r="B313" t="s">
        <v>12</v>
      </c>
      <c r="C313" t="s">
        <v>204</v>
      </c>
      <c r="D313" t="s">
        <v>13</v>
      </c>
      <c r="E313">
        <v>619.29018866009596</v>
      </c>
    </row>
    <row r="314" spans="1:14" x14ac:dyDescent="0.2">
      <c r="A314" t="s">
        <v>7</v>
      </c>
      <c r="B314" t="s">
        <v>7</v>
      </c>
      <c r="C314" t="s">
        <v>8</v>
      </c>
      <c r="D314" t="s">
        <v>9</v>
      </c>
      <c r="E314" t="s">
        <v>10</v>
      </c>
      <c r="F314" t="s">
        <v>11</v>
      </c>
      <c r="G314" t="s">
        <v>44</v>
      </c>
      <c r="H314">
        <v>24.710999999999999</v>
      </c>
      <c r="I314" t="s">
        <v>45</v>
      </c>
      <c r="J314">
        <v>-0.13400000000000001</v>
      </c>
      <c r="K314" t="s">
        <v>46</v>
      </c>
      <c r="L314">
        <v>0.47599999999999998</v>
      </c>
      <c r="M314" t="s">
        <v>47</v>
      </c>
      <c r="N314" t="s">
        <v>48</v>
      </c>
    </row>
    <row r="315" spans="1:14" x14ac:dyDescent="0.2">
      <c r="A315" t="s">
        <v>12</v>
      </c>
      <c r="B315" t="s">
        <v>12</v>
      </c>
      <c r="C315" t="s">
        <v>205</v>
      </c>
      <c r="D315" t="s">
        <v>13</v>
      </c>
      <c r="E315">
        <v>613.73335086120403</v>
      </c>
    </row>
    <row r="316" spans="1:14" x14ac:dyDescent="0.2">
      <c r="A316" t="s">
        <v>7</v>
      </c>
      <c r="B316" t="s">
        <v>7</v>
      </c>
      <c r="C316" t="s">
        <v>8</v>
      </c>
      <c r="D316" t="s">
        <v>9</v>
      </c>
      <c r="E316" t="s">
        <v>10</v>
      </c>
      <c r="F316" t="s">
        <v>11</v>
      </c>
      <c r="G316" t="s">
        <v>44</v>
      </c>
      <c r="H316">
        <v>25.021000000000001</v>
      </c>
      <c r="I316" t="s">
        <v>45</v>
      </c>
      <c r="J316">
        <v>-0.127</v>
      </c>
      <c r="K316" t="s">
        <v>46</v>
      </c>
      <c r="L316">
        <v>-2.0449999999999999</v>
      </c>
      <c r="M316" t="s">
        <v>47</v>
      </c>
      <c r="N316" t="s">
        <v>48</v>
      </c>
    </row>
    <row r="317" spans="1:14" x14ac:dyDescent="0.2">
      <c r="A317" t="s">
        <v>12</v>
      </c>
      <c r="B317" t="s">
        <v>12</v>
      </c>
      <c r="C317" t="s">
        <v>206</v>
      </c>
      <c r="D317" t="s">
        <v>13</v>
      </c>
      <c r="E317">
        <v>612.818807227874</v>
      </c>
    </row>
    <row r="318" spans="1:14" x14ac:dyDescent="0.2">
      <c r="A318" t="s">
        <v>7</v>
      </c>
      <c r="B318" t="s">
        <v>7</v>
      </c>
      <c r="C318" t="s">
        <v>8</v>
      </c>
      <c r="D318" t="s">
        <v>9</v>
      </c>
      <c r="E318" t="s">
        <v>10</v>
      </c>
      <c r="F318" t="s">
        <v>11</v>
      </c>
      <c r="G318" t="s">
        <v>44</v>
      </c>
      <c r="H318">
        <v>25.33</v>
      </c>
      <c r="I318" t="s">
        <v>45</v>
      </c>
      <c r="J318">
        <v>-0.12</v>
      </c>
      <c r="K318" t="s">
        <v>46</v>
      </c>
      <c r="L318">
        <v>-4.5659999999999998</v>
      </c>
      <c r="M318" t="s">
        <v>47</v>
      </c>
      <c r="N318" t="s">
        <v>48</v>
      </c>
    </row>
    <row r="319" spans="1:14" x14ac:dyDescent="0.2">
      <c r="A319" t="s">
        <v>12</v>
      </c>
      <c r="B319" t="s">
        <v>12</v>
      </c>
      <c r="C319" t="s">
        <v>207</v>
      </c>
      <c r="D319" t="s">
        <v>13</v>
      </c>
      <c r="E319">
        <v>616.33107262803605</v>
      </c>
    </row>
    <row r="320" spans="1:14" x14ac:dyDescent="0.2">
      <c r="A320" t="s">
        <v>7</v>
      </c>
      <c r="B320" t="s">
        <v>7</v>
      </c>
      <c r="C320" t="s">
        <v>8</v>
      </c>
      <c r="D320" t="s">
        <v>9</v>
      </c>
      <c r="E320" t="s">
        <v>10</v>
      </c>
      <c r="F320" t="s">
        <v>11</v>
      </c>
      <c r="G320" t="s">
        <v>44</v>
      </c>
      <c r="H320">
        <v>25.64</v>
      </c>
      <c r="I320" t="s">
        <v>45</v>
      </c>
      <c r="J320">
        <v>-0.114</v>
      </c>
      <c r="K320" t="s">
        <v>46</v>
      </c>
      <c r="L320">
        <v>-7.0869999999999997</v>
      </c>
      <c r="M320" t="s">
        <v>47</v>
      </c>
      <c r="N320" t="s">
        <v>48</v>
      </c>
    </row>
    <row r="321" spans="1:14" x14ac:dyDescent="0.2">
      <c r="A321" t="s">
        <v>12</v>
      </c>
      <c r="B321" t="s">
        <v>12</v>
      </c>
      <c r="C321" t="s">
        <v>208</v>
      </c>
      <c r="D321" t="s">
        <v>13</v>
      </c>
      <c r="E321">
        <v>624.11075496903402</v>
      </c>
    </row>
    <row r="322" spans="1:14" x14ac:dyDescent="0.2">
      <c r="A322" t="s">
        <v>7</v>
      </c>
      <c r="B322" t="s">
        <v>7</v>
      </c>
      <c r="C322" t="s">
        <v>8</v>
      </c>
      <c r="D322" t="s">
        <v>9</v>
      </c>
      <c r="E322" t="s">
        <v>10</v>
      </c>
      <c r="F322" t="s">
        <v>11</v>
      </c>
      <c r="G322" t="s">
        <v>44</v>
      </c>
      <c r="H322">
        <v>25.949000000000002</v>
      </c>
      <c r="I322" t="s">
        <v>45</v>
      </c>
      <c r="J322">
        <v>-0.107</v>
      </c>
      <c r="K322" t="s">
        <v>46</v>
      </c>
      <c r="L322">
        <v>-9.6080000000000005</v>
      </c>
      <c r="M322" t="s">
        <v>47</v>
      </c>
      <c r="N322" t="s">
        <v>48</v>
      </c>
    </row>
    <row r="323" spans="1:14" x14ac:dyDescent="0.2">
      <c r="A323" t="s">
        <v>12</v>
      </c>
      <c r="B323" t="s">
        <v>12</v>
      </c>
      <c r="C323" t="s">
        <v>209</v>
      </c>
      <c r="D323" t="s">
        <v>13</v>
      </c>
      <c r="E323">
        <v>635.857444563027</v>
      </c>
    </row>
    <row r="324" spans="1:14" x14ac:dyDescent="0.2">
      <c r="A324" t="s">
        <v>7</v>
      </c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44</v>
      </c>
      <c r="H324">
        <v>26.259</v>
      </c>
      <c r="I324" t="s">
        <v>45</v>
      </c>
      <c r="J324">
        <v>-0.1</v>
      </c>
      <c r="K324" t="s">
        <v>46</v>
      </c>
      <c r="L324">
        <v>-12.129</v>
      </c>
      <c r="M324" t="s">
        <v>47</v>
      </c>
      <c r="N324" t="s">
        <v>48</v>
      </c>
    </row>
    <row r="325" spans="1:14" x14ac:dyDescent="0.2">
      <c r="A325" t="s">
        <v>12</v>
      </c>
      <c r="B325" t="s">
        <v>12</v>
      </c>
      <c r="C325" t="s">
        <v>210</v>
      </c>
      <c r="D325" t="s">
        <v>13</v>
      </c>
      <c r="E325">
        <v>650.52425041713605</v>
      </c>
    </row>
    <row r="326" spans="1:14" x14ac:dyDescent="0.2">
      <c r="A326" t="s">
        <v>7</v>
      </c>
      <c r="B326" t="s">
        <v>7</v>
      </c>
      <c r="C326" t="s">
        <v>8</v>
      </c>
      <c r="D326" t="s">
        <v>9</v>
      </c>
      <c r="E326" t="s">
        <v>10</v>
      </c>
      <c r="F326" t="s">
        <v>11</v>
      </c>
      <c r="G326" t="s">
        <v>44</v>
      </c>
      <c r="H326">
        <v>26.568999999999999</v>
      </c>
      <c r="I326" t="s">
        <v>45</v>
      </c>
      <c r="J326">
        <v>-9.2999999999999999E-2</v>
      </c>
      <c r="K326" t="s">
        <v>46</v>
      </c>
      <c r="L326">
        <v>-14.651</v>
      </c>
      <c r="M326" t="s">
        <v>47</v>
      </c>
      <c r="N326" t="s">
        <v>48</v>
      </c>
    </row>
    <row r="327" spans="1:14" x14ac:dyDescent="0.2">
      <c r="A327" t="s">
        <v>12</v>
      </c>
      <c r="B327" t="s">
        <v>12</v>
      </c>
      <c r="C327" t="s">
        <v>211</v>
      </c>
      <c r="D327" t="s">
        <v>13</v>
      </c>
      <c r="E327">
        <v>667.115893654366</v>
      </c>
    </row>
    <row r="328" spans="1:14" x14ac:dyDescent="0.2">
      <c r="A328" t="s">
        <v>7</v>
      </c>
      <c r="B328" t="s">
        <v>7</v>
      </c>
      <c r="C328" t="s">
        <v>8</v>
      </c>
      <c r="D328" t="s">
        <v>9</v>
      </c>
      <c r="E328" t="s">
        <v>10</v>
      </c>
      <c r="F328" t="s">
        <v>11</v>
      </c>
      <c r="G328" t="s">
        <v>44</v>
      </c>
      <c r="H328">
        <v>26.878</v>
      </c>
      <c r="I328" t="s">
        <v>45</v>
      </c>
      <c r="J328">
        <v>-8.6999999999999994E-2</v>
      </c>
      <c r="K328" t="s">
        <v>46</v>
      </c>
      <c r="L328">
        <v>-17.172000000000001</v>
      </c>
      <c r="M328" t="s">
        <v>47</v>
      </c>
      <c r="N328" t="s">
        <v>48</v>
      </c>
    </row>
    <row r="329" spans="1:14" x14ac:dyDescent="0.2">
      <c r="A329" t="s">
        <v>12</v>
      </c>
      <c r="B329" t="s">
        <v>12</v>
      </c>
      <c r="C329" t="s">
        <v>212</v>
      </c>
      <c r="D329" t="s">
        <v>13</v>
      </c>
      <c r="E329">
        <v>684.756139549517</v>
      </c>
    </row>
    <row r="330" spans="1:14" x14ac:dyDescent="0.2">
      <c r="A330" t="s">
        <v>7</v>
      </c>
      <c r="B330" t="s">
        <v>7</v>
      </c>
      <c r="C330" t="s">
        <v>8</v>
      </c>
      <c r="D330" t="s">
        <v>9</v>
      </c>
      <c r="E330" t="s">
        <v>10</v>
      </c>
      <c r="F330" t="s">
        <v>11</v>
      </c>
      <c r="G330" t="s">
        <v>44</v>
      </c>
      <c r="H330">
        <v>27.187999999999999</v>
      </c>
      <c r="I330" t="s">
        <v>45</v>
      </c>
      <c r="J330">
        <v>-0.08</v>
      </c>
      <c r="K330" t="s">
        <v>46</v>
      </c>
      <c r="L330">
        <v>-19.693000000000001</v>
      </c>
      <c r="M330" t="s">
        <v>47</v>
      </c>
      <c r="N330" t="s">
        <v>48</v>
      </c>
    </row>
    <row r="331" spans="1:14" x14ac:dyDescent="0.2">
      <c r="A331" t="s">
        <v>12</v>
      </c>
      <c r="B331" t="s">
        <v>12</v>
      </c>
      <c r="C331" t="s">
        <v>213</v>
      </c>
      <c r="D331" t="s">
        <v>13</v>
      </c>
      <c r="E331">
        <v>697.05835824190206</v>
      </c>
    </row>
    <row r="332" spans="1:14" x14ac:dyDescent="0.2">
      <c r="A332" t="s">
        <v>7</v>
      </c>
      <c r="B332" t="s">
        <v>7</v>
      </c>
      <c r="C332" t="s">
        <v>8</v>
      </c>
      <c r="D332" t="s">
        <v>9</v>
      </c>
      <c r="E332" t="s">
        <v>10</v>
      </c>
      <c r="F332" t="s">
        <v>11</v>
      </c>
      <c r="G332" t="s">
        <v>44</v>
      </c>
      <c r="H332">
        <v>27.497</v>
      </c>
      <c r="I332" t="s">
        <v>45</v>
      </c>
      <c r="J332">
        <v>-7.2999999999999995E-2</v>
      </c>
      <c r="K332" t="s">
        <v>46</v>
      </c>
      <c r="L332">
        <v>-22.213999999999999</v>
      </c>
      <c r="M332" t="s">
        <v>47</v>
      </c>
      <c r="N332" t="s">
        <v>48</v>
      </c>
    </row>
    <row r="333" spans="1:14" x14ac:dyDescent="0.2">
      <c r="A333" t="s">
        <v>12</v>
      </c>
      <c r="B333" t="s">
        <v>12</v>
      </c>
      <c r="C333" t="s">
        <v>214</v>
      </c>
      <c r="D333" t="s">
        <v>13</v>
      </c>
      <c r="E333">
        <v>699.39217851894898</v>
      </c>
    </row>
    <row r="334" spans="1:14" x14ac:dyDescent="0.2">
      <c r="A334" t="s">
        <v>7</v>
      </c>
      <c r="B334" t="s">
        <v>7</v>
      </c>
      <c r="C334" t="s">
        <v>8</v>
      </c>
      <c r="D334" t="s">
        <v>9</v>
      </c>
      <c r="E334" t="s">
        <v>10</v>
      </c>
      <c r="F334" t="s">
        <v>11</v>
      </c>
      <c r="G334" t="s">
        <v>44</v>
      </c>
      <c r="H334">
        <v>27.806999999999999</v>
      </c>
      <c r="I334" t="s">
        <v>45</v>
      </c>
      <c r="J334">
        <v>-6.7000000000000004E-2</v>
      </c>
      <c r="K334" t="s">
        <v>46</v>
      </c>
      <c r="L334">
        <v>-24.734999999999999</v>
      </c>
      <c r="M334" t="s">
        <v>47</v>
      </c>
      <c r="N334" t="s">
        <v>48</v>
      </c>
    </row>
    <row r="335" spans="1:14" x14ac:dyDescent="0.2">
      <c r="A335" t="s">
        <v>12</v>
      </c>
      <c r="B335" t="s">
        <v>12</v>
      </c>
      <c r="C335" t="s">
        <v>215</v>
      </c>
      <c r="D335" t="s">
        <v>13</v>
      </c>
      <c r="E335">
        <v>687.006951202864</v>
      </c>
    </row>
    <row r="336" spans="1:14" x14ac:dyDescent="0.2">
      <c r="A336" t="s">
        <v>7</v>
      </c>
      <c r="B336" t="s">
        <v>7</v>
      </c>
      <c r="C336" t="s">
        <v>8</v>
      </c>
      <c r="D336" t="s">
        <v>9</v>
      </c>
      <c r="E336" t="s">
        <v>10</v>
      </c>
      <c r="F336" t="s">
        <v>11</v>
      </c>
      <c r="G336" t="s">
        <v>44</v>
      </c>
      <c r="H336">
        <v>28.116</v>
      </c>
      <c r="I336" t="s">
        <v>45</v>
      </c>
      <c r="J336">
        <v>-0.06</v>
      </c>
      <c r="K336" t="s">
        <v>46</v>
      </c>
      <c r="L336">
        <v>-27.256</v>
      </c>
      <c r="M336" t="s">
        <v>47</v>
      </c>
      <c r="N336" t="s">
        <v>48</v>
      </c>
    </row>
    <row r="337" spans="1:14" x14ac:dyDescent="0.2">
      <c r="A337" t="s">
        <v>12</v>
      </c>
      <c r="B337" t="s">
        <v>12</v>
      </c>
      <c r="C337" t="s">
        <v>216</v>
      </c>
      <c r="D337" t="s">
        <v>13</v>
      </c>
      <c r="E337">
        <v>652.94863421708305</v>
      </c>
    </row>
    <row r="338" spans="1:14" x14ac:dyDescent="0.2">
      <c r="A338" t="s">
        <v>7</v>
      </c>
      <c r="B338" t="s">
        <v>7</v>
      </c>
      <c r="C338" t="s">
        <v>8</v>
      </c>
      <c r="D338" t="s">
        <v>9</v>
      </c>
      <c r="E338" t="s">
        <v>10</v>
      </c>
      <c r="F338" t="s">
        <v>11</v>
      </c>
      <c r="G338" t="s">
        <v>44</v>
      </c>
      <c r="H338">
        <v>28.425999999999998</v>
      </c>
      <c r="I338" t="s">
        <v>45</v>
      </c>
      <c r="J338">
        <v>-5.2999999999999999E-2</v>
      </c>
      <c r="K338" t="s">
        <v>46</v>
      </c>
      <c r="L338">
        <v>-29.777000000000001</v>
      </c>
      <c r="M338" t="s">
        <v>47</v>
      </c>
      <c r="N338" t="s">
        <v>48</v>
      </c>
    </row>
    <row r="339" spans="1:14" x14ac:dyDescent="0.2">
      <c r="A339" t="s">
        <v>12</v>
      </c>
      <c r="B339" t="s">
        <v>12</v>
      </c>
      <c r="C339" t="s">
        <v>217</v>
      </c>
      <c r="D339" t="s">
        <v>13</v>
      </c>
      <c r="E339">
        <v>593.56107191667797</v>
      </c>
    </row>
    <row r="340" spans="1:14" x14ac:dyDescent="0.2">
      <c r="A340" t="s">
        <v>7</v>
      </c>
      <c r="B340" t="s">
        <v>7</v>
      </c>
      <c r="C340" t="s">
        <v>8</v>
      </c>
      <c r="D340" t="s">
        <v>9</v>
      </c>
      <c r="E340" t="s">
        <v>10</v>
      </c>
      <c r="F340" t="s">
        <v>11</v>
      </c>
      <c r="G340" t="s">
        <v>44</v>
      </c>
      <c r="H340">
        <v>28.734999999999999</v>
      </c>
      <c r="I340" t="s">
        <v>45</v>
      </c>
      <c r="J340">
        <v>-4.5999999999999999E-2</v>
      </c>
      <c r="K340" t="s">
        <v>46</v>
      </c>
      <c r="L340">
        <v>-32.298000000000002</v>
      </c>
      <c r="M340" t="s">
        <v>47</v>
      </c>
      <c r="N340" t="s">
        <v>48</v>
      </c>
    </row>
    <row r="341" spans="1:14" x14ac:dyDescent="0.2">
      <c r="A341" t="s">
        <v>12</v>
      </c>
      <c r="B341" t="s">
        <v>12</v>
      </c>
      <c r="C341" t="s">
        <v>218</v>
      </c>
      <c r="D341" t="s">
        <v>13</v>
      </c>
      <c r="E341">
        <v>506.98455970016198</v>
      </c>
    </row>
    <row r="342" spans="1:14" x14ac:dyDescent="0.2">
      <c r="A342" t="s">
        <v>7</v>
      </c>
      <c r="B342" t="s">
        <v>7</v>
      </c>
      <c r="C342" t="s">
        <v>8</v>
      </c>
      <c r="D342" t="s">
        <v>9</v>
      </c>
      <c r="E342" t="s">
        <v>10</v>
      </c>
      <c r="F342" t="s">
        <v>11</v>
      </c>
      <c r="G342" t="s">
        <v>44</v>
      </c>
      <c r="H342">
        <v>29.045000000000002</v>
      </c>
      <c r="I342" t="s">
        <v>45</v>
      </c>
      <c r="J342">
        <v>-0.04</v>
      </c>
      <c r="K342" t="s">
        <v>46</v>
      </c>
      <c r="L342">
        <v>-34.819000000000003</v>
      </c>
      <c r="M342" t="s">
        <v>47</v>
      </c>
      <c r="N342" t="s">
        <v>48</v>
      </c>
    </row>
    <row r="343" spans="1:14" x14ac:dyDescent="0.2">
      <c r="A343" t="s">
        <v>12</v>
      </c>
      <c r="B343" t="s">
        <v>12</v>
      </c>
      <c r="C343" t="s">
        <v>219</v>
      </c>
      <c r="D343" t="s">
        <v>13</v>
      </c>
      <c r="E343">
        <v>398.70218808902598</v>
      </c>
    </row>
    <row r="344" spans="1:14" x14ac:dyDescent="0.2">
      <c r="A344" t="s">
        <v>7</v>
      </c>
      <c r="B344" t="s">
        <v>7</v>
      </c>
      <c r="C344" t="s">
        <v>8</v>
      </c>
      <c r="D344" t="s">
        <v>9</v>
      </c>
      <c r="E344" t="s">
        <v>10</v>
      </c>
      <c r="F344" t="s">
        <v>11</v>
      </c>
      <c r="G344" t="s">
        <v>44</v>
      </c>
      <c r="H344">
        <v>29.353999999999999</v>
      </c>
      <c r="I344" t="s">
        <v>45</v>
      </c>
      <c r="J344">
        <v>-3.3000000000000002E-2</v>
      </c>
      <c r="K344" t="s">
        <v>46</v>
      </c>
      <c r="L344">
        <v>-37.340000000000003</v>
      </c>
      <c r="M344" t="s">
        <v>47</v>
      </c>
      <c r="N344" t="s">
        <v>48</v>
      </c>
    </row>
    <row r="345" spans="1:14" x14ac:dyDescent="0.2">
      <c r="A345" t="s">
        <v>12</v>
      </c>
      <c r="B345" t="s">
        <v>12</v>
      </c>
      <c r="C345" t="s">
        <v>220</v>
      </c>
      <c r="D345" t="s">
        <v>13</v>
      </c>
      <c r="E345">
        <v>278.47692028648902</v>
      </c>
    </row>
    <row r="346" spans="1:14" x14ac:dyDescent="0.2">
      <c r="A346" t="s">
        <v>7</v>
      </c>
      <c r="B346" t="s">
        <v>7</v>
      </c>
      <c r="C346" t="s">
        <v>8</v>
      </c>
      <c r="D346" t="s">
        <v>9</v>
      </c>
      <c r="E346" t="s">
        <v>10</v>
      </c>
      <c r="F346" t="s">
        <v>11</v>
      </c>
      <c r="G346" t="s">
        <v>44</v>
      </c>
      <c r="H346">
        <v>29.664000000000001</v>
      </c>
      <c r="I346" t="s">
        <v>45</v>
      </c>
      <c r="J346">
        <v>-2.5999999999999999E-2</v>
      </c>
      <c r="K346" t="s">
        <v>46</v>
      </c>
      <c r="L346">
        <v>-39.860999999999997</v>
      </c>
      <c r="M346" t="s">
        <v>47</v>
      </c>
      <c r="N346" t="s">
        <v>48</v>
      </c>
    </row>
    <row r="347" spans="1:14" x14ac:dyDescent="0.2">
      <c r="A347" t="s">
        <v>12</v>
      </c>
      <c r="B347" t="s">
        <v>12</v>
      </c>
      <c r="C347" t="s">
        <v>221</v>
      </c>
      <c r="D347" t="s">
        <v>13</v>
      </c>
      <c r="E347">
        <v>159.18391766738401</v>
      </c>
    </row>
    <row r="348" spans="1:14" x14ac:dyDescent="0.2">
      <c r="A348" t="s">
        <v>7</v>
      </c>
      <c r="B348" t="s">
        <v>7</v>
      </c>
      <c r="C348" t="s">
        <v>8</v>
      </c>
      <c r="D348" t="s">
        <v>9</v>
      </c>
      <c r="E348" t="s">
        <v>10</v>
      </c>
      <c r="F348" t="s">
        <v>11</v>
      </c>
      <c r="G348" t="s">
        <v>44</v>
      </c>
      <c r="H348">
        <v>29.972999999999999</v>
      </c>
      <c r="I348" t="s">
        <v>45</v>
      </c>
      <c r="J348">
        <v>-1.9E-2</v>
      </c>
      <c r="K348" t="s">
        <v>46</v>
      </c>
      <c r="L348">
        <v>-42.381999999999998</v>
      </c>
      <c r="M348" t="s">
        <v>47</v>
      </c>
      <c r="N348" t="s">
        <v>48</v>
      </c>
    </row>
    <row r="349" spans="1:14" x14ac:dyDescent="0.2">
      <c r="A349" t="s">
        <v>12</v>
      </c>
      <c r="B349" t="s">
        <v>12</v>
      </c>
      <c r="C349" t="s">
        <v>222</v>
      </c>
      <c r="D349" t="s">
        <v>13</v>
      </c>
      <c r="E349">
        <v>51.509795594792998</v>
      </c>
    </row>
    <row r="350" spans="1:14" x14ac:dyDescent="0.2">
      <c r="A350" t="s">
        <v>7</v>
      </c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 t="s">
        <v>44</v>
      </c>
      <c r="H350">
        <v>30.283000000000001</v>
      </c>
      <c r="I350" t="s">
        <v>45</v>
      </c>
      <c r="J350">
        <v>-1.2999999999999999E-2</v>
      </c>
      <c r="K350" t="s">
        <v>46</v>
      </c>
      <c r="L350">
        <v>-44.902999999999999</v>
      </c>
      <c r="M350" t="s">
        <v>47</v>
      </c>
      <c r="N350" t="s">
        <v>48</v>
      </c>
    </row>
    <row r="351" spans="1:14" x14ac:dyDescent="0.2">
      <c r="A351" t="s">
        <v>12</v>
      </c>
      <c r="B351" t="s">
        <v>12</v>
      </c>
      <c r="C351" t="s">
        <v>223</v>
      </c>
      <c r="D351" t="s">
        <v>13</v>
      </c>
      <c r="E351">
        <v>-36.6586776884632</v>
      </c>
    </row>
    <row r="352" spans="1:14" x14ac:dyDescent="0.2">
      <c r="A352" t="s">
        <v>7</v>
      </c>
      <c r="B352" t="s">
        <v>7</v>
      </c>
      <c r="C352" t="s">
        <v>8</v>
      </c>
      <c r="D352" t="s">
        <v>9</v>
      </c>
      <c r="E352" t="s">
        <v>10</v>
      </c>
      <c r="F352" t="s">
        <v>11</v>
      </c>
      <c r="G352" t="s">
        <v>44</v>
      </c>
      <c r="H352">
        <v>30.591999999999999</v>
      </c>
      <c r="I352" t="s">
        <v>45</v>
      </c>
      <c r="J352">
        <v>-6.0000000000000001E-3</v>
      </c>
      <c r="K352" t="s">
        <v>46</v>
      </c>
      <c r="L352">
        <v>-47.423999999999999</v>
      </c>
      <c r="M352" t="s">
        <v>47</v>
      </c>
      <c r="N352" t="s">
        <v>48</v>
      </c>
    </row>
    <row r="353" spans="1:14" x14ac:dyDescent="0.2">
      <c r="A353" t="s">
        <v>12</v>
      </c>
      <c r="B353" t="s">
        <v>12</v>
      </c>
      <c r="C353" s="18" t="s">
        <v>224</v>
      </c>
      <c r="D353" t="s">
        <v>13</v>
      </c>
      <c r="E353">
        <v>-102.720754006817</v>
      </c>
    </row>
    <row r="354" spans="1:14" x14ac:dyDescent="0.2">
      <c r="A354" t="s">
        <v>7</v>
      </c>
      <c r="B354" t="s">
        <v>7</v>
      </c>
      <c r="C354" t="s">
        <v>8</v>
      </c>
      <c r="D354" t="s">
        <v>9</v>
      </c>
      <c r="E354" t="s">
        <v>10</v>
      </c>
      <c r="F354" t="s">
        <v>11</v>
      </c>
      <c r="G354" t="s">
        <v>44</v>
      </c>
      <c r="H354">
        <v>30.902000000000001</v>
      </c>
      <c r="I354" t="s">
        <v>45</v>
      </c>
      <c r="J354">
        <v>1E-3</v>
      </c>
      <c r="K354" t="s">
        <v>46</v>
      </c>
      <c r="L354">
        <v>-49.945</v>
      </c>
      <c r="M354" t="s">
        <v>47</v>
      </c>
      <c r="N354" t="s">
        <v>48</v>
      </c>
    </row>
    <row r="355" spans="1:14" x14ac:dyDescent="0.2">
      <c r="A355" t="s">
        <v>12</v>
      </c>
      <c r="B355" t="s">
        <v>12</v>
      </c>
      <c r="C355" s="18" t="s">
        <v>225</v>
      </c>
      <c r="D355" t="s">
        <v>13</v>
      </c>
      <c r="E355">
        <v>-146.78694290996199</v>
      </c>
    </row>
    <row r="356" spans="1:14" x14ac:dyDescent="0.2">
      <c r="A356" t="s">
        <v>7</v>
      </c>
      <c r="B356" t="s">
        <v>7</v>
      </c>
      <c r="C356" t="s">
        <v>8</v>
      </c>
      <c r="D356" t="s">
        <v>9</v>
      </c>
      <c r="E356" t="s">
        <v>10</v>
      </c>
      <c r="F356" t="s">
        <v>11</v>
      </c>
      <c r="G356" t="s">
        <v>44</v>
      </c>
      <c r="H356">
        <v>31.212</v>
      </c>
      <c r="I356" t="s">
        <v>45</v>
      </c>
      <c r="J356">
        <v>8.0000000000000002E-3</v>
      </c>
      <c r="K356" t="s">
        <v>46</v>
      </c>
      <c r="L356">
        <v>-52.466000000000001</v>
      </c>
      <c r="M356" t="s">
        <v>47</v>
      </c>
      <c r="N356" t="s">
        <v>48</v>
      </c>
    </row>
    <row r="357" spans="1:14" x14ac:dyDescent="0.2">
      <c r="A357" t="s">
        <v>12</v>
      </c>
      <c r="B357" t="s">
        <v>12</v>
      </c>
      <c r="C357" s="18" t="s">
        <v>226</v>
      </c>
      <c r="D357" t="s">
        <v>13</v>
      </c>
      <c r="E357">
        <v>-171.86918953195499</v>
      </c>
    </row>
    <row r="358" spans="1:14" x14ac:dyDescent="0.2">
      <c r="A358" t="s">
        <v>7</v>
      </c>
      <c r="B358" t="s">
        <v>7</v>
      </c>
      <c r="C358" t="s">
        <v>8</v>
      </c>
      <c r="D358" t="s">
        <v>9</v>
      </c>
      <c r="E358" t="s">
        <v>10</v>
      </c>
      <c r="F358" t="s">
        <v>11</v>
      </c>
      <c r="G358" t="s">
        <v>44</v>
      </c>
      <c r="H358">
        <v>31.521000000000001</v>
      </c>
      <c r="I358" t="s">
        <v>45</v>
      </c>
      <c r="J358">
        <v>1.4E-2</v>
      </c>
      <c r="K358" t="s">
        <v>46</v>
      </c>
      <c r="L358">
        <v>-54.988</v>
      </c>
      <c r="M358" t="s">
        <v>47</v>
      </c>
      <c r="N358" t="s">
        <v>48</v>
      </c>
    </row>
    <row r="359" spans="1:14" x14ac:dyDescent="0.2">
      <c r="A359" t="s">
        <v>12</v>
      </c>
      <c r="B359" t="s">
        <v>12</v>
      </c>
      <c r="C359" t="s">
        <v>227</v>
      </c>
      <c r="D359" t="s">
        <v>13</v>
      </c>
      <c r="E359">
        <v>-182.51418214562301</v>
      </c>
    </row>
    <row r="360" spans="1:14" ht="13.5" customHeight="1" x14ac:dyDescent="0.2">
      <c r="A360" t="s">
        <v>7</v>
      </c>
      <c r="B360" t="s">
        <v>7</v>
      </c>
      <c r="C360" t="s">
        <v>8</v>
      </c>
      <c r="D360" t="s">
        <v>9</v>
      </c>
      <c r="E360" t="s">
        <v>10</v>
      </c>
      <c r="F360" t="s">
        <v>11</v>
      </c>
      <c r="G360" t="s">
        <v>44</v>
      </c>
      <c r="H360">
        <v>31.831</v>
      </c>
      <c r="I360" t="s">
        <v>45</v>
      </c>
      <c r="J360">
        <v>2.1000000000000001E-2</v>
      </c>
      <c r="K360" t="s">
        <v>46</v>
      </c>
      <c r="L360">
        <v>-57.509</v>
      </c>
      <c r="M360" t="s">
        <v>47</v>
      </c>
      <c r="N360" t="s">
        <v>48</v>
      </c>
    </row>
    <row r="361" spans="1:14" x14ac:dyDescent="0.2">
      <c r="A361" t="s">
        <v>12</v>
      </c>
      <c r="B361" t="s">
        <v>12</v>
      </c>
      <c r="C361" t="s">
        <v>228</v>
      </c>
      <c r="D361" t="s">
        <v>13</v>
      </c>
      <c r="E361">
        <v>-182.59448124477501</v>
      </c>
    </row>
    <row r="362" spans="1:14" x14ac:dyDescent="0.2">
      <c r="A362" t="s">
        <v>7</v>
      </c>
      <c r="B362" t="s">
        <v>7</v>
      </c>
      <c r="C362" t="s">
        <v>8</v>
      </c>
      <c r="D362" t="s">
        <v>9</v>
      </c>
      <c r="E362" t="s">
        <v>10</v>
      </c>
      <c r="F362" t="s">
        <v>11</v>
      </c>
      <c r="G362" t="s">
        <v>44</v>
      </c>
      <c r="H362">
        <v>20.113</v>
      </c>
      <c r="I362" t="s">
        <v>45</v>
      </c>
      <c r="J362">
        <v>-0.28399999999999997</v>
      </c>
      <c r="K362" t="s">
        <v>46</v>
      </c>
      <c r="L362">
        <v>58.77</v>
      </c>
      <c r="M362" t="s">
        <v>47</v>
      </c>
      <c r="N362" t="s">
        <v>48</v>
      </c>
    </row>
    <row r="363" spans="1:14" x14ac:dyDescent="0.2">
      <c r="A363" t="s">
        <v>12</v>
      </c>
      <c r="B363" t="s">
        <v>12</v>
      </c>
      <c r="C363" t="s">
        <v>229</v>
      </c>
      <c r="D363" t="s">
        <v>13</v>
      </c>
      <c r="E363">
        <v>-328.12135578120098</v>
      </c>
    </row>
    <row r="364" spans="1:14" x14ac:dyDescent="0.2">
      <c r="A364" t="s">
        <v>7</v>
      </c>
      <c r="B364" t="s">
        <v>7</v>
      </c>
      <c r="C364" t="s">
        <v>8</v>
      </c>
      <c r="D364" t="s">
        <v>9</v>
      </c>
      <c r="E364" t="s">
        <v>10</v>
      </c>
      <c r="F364" t="s">
        <v>11</v>
      </c>
      <c r="G364" t="s">
        <v>44</v>
      </c>
      <c r="H364">
        <v>20.422999999999998</v>
      </c>
      <c r="I364" t="s">
        <v>45</v>
      </c>
      <c r="J364">
        <v>-0.27800000000000002</v>
      </c>
      <c r="K364" t="s">
        <v>46</v>
      </c>
      <c r="L364">
        <v>56.249000000000002</v>
      </c>
      <c r="M364" t="s">
        <v>47</v>
      </c>
      <c r="N364" t="s">
        <v>48</v>
      </c>
    </row>
    <row r="365" spans="1:14" x14ac:dyDescent="0.2">
      <c r="A365" t="s">
        <v>12</v>
      </c>
      <c r="B365" t="s">
        <v>12</v>
      </c>
      <c r="C365" t="s">
        <v>230</v>
      </c>
      <c r="D365" t="s">
        <v>13</v>
      </c>
      <c r="E365">
        <v>-336.53467764375199</v>
      </c>
    </row>
    <row r="366" spans="1:14" x14ac:dyDescent="0.2">
      <c r="A366" t="s">
        <v>7</v>
      </c>
      <c r="B366" t="s">
        <v>7</v>
      </c>
      <c r="C366" t="s">
        <v>8</v>
      </c>
      <c r="D366" t="s">
        <v>9</v>
      </c>
      <c r="E366" t="s">
        <v>10</v>
      </c>
      <c r="F366" t="s">
        <v>11</v>
      </c>
      <c r="G366" t="s">
        <v>44</v>
      </c>
      <c r="H366">
        <v>20.731999999999999</v>
      </c>
      <c r="I366" t="s">
        <v>45</v>
      </c>
      <c r="J366">
        <v>-0.27100000000000002</v>
      </c>
      <c r="K366" t="s">
        <v>46</v>
      </c>
      <c r="L366">
        <v>53.728000000000002</v>
      </c>
      <c r="M366" t="s">
        <v>47</v>
      </c>
      <c r="N366" t="s">
        <v>48</v>
      </c>
    </row>
    <row r="367" spans="1:14" x14ac:dyDescent="0.2">
      <c r="A367" t="s">
        <v>12</v>
      </c>
      <c r="B367" t="s">
        <v>12</v>
      </c>
      <c r="C367" t="s">
        <v>231</v>
      </c>
      <c r="D367" t="s">
        <v>13</v>
      </c>
      <c r="E367">
        <v>-328.07460208229901</v>
      </c>
    </row>
    <row r="368" spans="1:14" x14ac:dyDescent="0.2">
      <c r="A368" t="s">
        <v>7</v>
      </c>
      <c r="B368" t="s">
        <v>7</v>
      </c>
      <c r="C368" t="s">
        <v>8</v>
      </c>
      <c r="D368" t="s">
        <v>9</v>
      </c>
      <c r="E368" t="s">
        <v>10</v>
      </c>
      <c r="F368" t="s">
        <v>11</v>
      </c>
      <c r="G368" t="s">
        <v>44</v>
      </c>
      <c r="H368">
        <v>21.042000000000002</v>
      </c>
      <c r="I368" t="s">
        <v>45</v>
      </c>
      <c r="J368">
        <v>-0.26400000000000001</v>
      </c>
      <c r="K368" t="s">
        <v>46</v>
      </c>
      <c r="L368">
        <v>51.207000000000001</v>
      </c>
      <c r="M368" t="s">
        <v>47</v>
      </c>
      <c r="N368" t="s">
        <v>48</v>
      </c>
    </row>
    <row r="369" spans="1:14" x14ac:dyDescent="0.2">
      <c r="A369" t="s">
        <v>12</v>
      </c>
      <c r="B369" t="s">
        <v>12</v>
      </c>
      <c r="C369" t="s">
        <v>232</v>
      </c>
      <c r="D369" t="s">
        <v>13</v>
      </c>
      <c r="E369">
        <v>-296.08643588645702</v>
      </c>
    </row>
    <row r="370" spans="1:14" x14ac:dyDescent="0.2">
      <c r="A370" t="s">
        <v>7</v>
      </c>
      <c r="B370" t="s">
        <v>7</v>
      </c>
      <c r="C370" t="s">
        <v>8</v>
      </c>
      <c r="D370" t="s">
        <v>9</v>
      </c>
      <c r="E370" t="s">
        <v>10</v>
      </c>
      <c r="F370" t="s">
        <v>11</v>
      </c>
      <c r="G370" t="s">
        <v>44</v>
      </c>
      <c r="H370">
        <v>21.350999999999999</v>
      </c>
      <c r="I370" t="s">
        <v>45</v>
      </c>
      <c r="J370">
        <v>-0.25700000000000001</v>
      </c>
      <c r="K370" t="s">
        <v>46</v>
      </c>
      <c r="L370">
        <v>48.685000000000002</v>
      </c>
      <c r="M370" t="s">
        <v>47</v>
      </c>
      <c r="N370" t="s">
        <v>48</v>
      </c>
    </row>
    <row r="371" spans="1:14" x14ac:dyDescent="0.2">
      <c r="A371" t="s">
        <v>12</v>
      </c>
      <c r="B371" t="s">
        <v>12</v>
      </c>
      <c r="C371" t="s">
        <v>233</v>
      </c>
      <c r="D371" t="s">
        <v>13</v>
      </c>
      <c r="E371">
        <v>-233.22380401977699</v>
      </c>
    </row>
    <row r="372" spans="1:14" x14ac:dyDescent="0.2">
      <c r="A372" t="s">
        <v>7</v>
      </c>
      <c r="B372" t="s">
        <v>7</v>
      </c>
      <c r="C372" t="s">
        <v>8</v>
      </c>
      <c r="D372" t="s">
        <v>9</v>
      </c>
      <c r="E372" t="s">
        <v>10</v>
      </c>
      <c r="F372" t="s">
        <v>11</v>
      </c>
      <c r="G372" t="s">
        <v>44</v>
      </c>
      <c r="H372">
        <v>21.661000000000001</v>
      </c>
      <c r="I372" t="s">
        <v>45</v>
      </c>
      <c r="J372">
        <v>-0.251</v>
      </c>
      <c r="K372" t="s">
        <v>46</v>
      </c>
      <c r="L372">
        <v>46.164000000000001</v>
      </c>
      <c r="M372" t="s">
        <v>47</v>
      </c>
      <c r="N372" t="s">
        <v>48</v>
      </c>
    </row>
    <row r="373" spans="1:14" x14ac:dyDescent="0.2">
      <c r="A373" t="s">
        <v>12</v>
      </c>
      <c r="B373" t="s">
        <v>12</v>
      </c>
      <c r="C373" t="s">
        <v>234</v>
      </c>
      <c r="D373" t="s">
        <v>13</v>
      </c>
      <c r="E373">
        <v>-139.058893554729</v>
      </c>
    </row>
    <row r="374" spans="1:14" x14ac:dyDescent="0.2">
      <c r="A374" t="s">
        <v>7</v>
      </c>
      <c r="B374" t="s">
        <v>7</v>
      </c>
      <c r="C374" t="s">
        <v>8</v>
      </c>
      <c r="D374" t="s">
        <v>9</v>
      </c>
      <c r="E374" t="s">
        <v>10</v>
      </c>
      <c r="F374" t="s">
        <v>11</v>
      </c>
      <c r="G374" t="s">
        <v>44</v>
      </c>
      <c r="H374">
        <v>21.97</v>
      </c>
      <c r="I374" t="s">
        <v>45</v>
      </c>
      <c r="J374">
        <v>-0.24399999999999999</v>
      </c>
      <c r="K374" t="s">
        <v>46</v>
      </c>
      <c r="L374">
        <v>43.643000000000001</v>
      </c>
      <c r="M374" t="s">
        <v>47</v>
      </c>
      <c r="N374" t="s">
        <v>48</v>
      </c>
    </row>
    <row r="375" spans="1:14" x14ac:dyDescent="0.2">
      <c r="A375" t="s">
        <v>12</v>
      </c>
      <c r="B375" t="s">
        <v>12</v>
      </c>
      <c r="C375" t="s">
        <v>235</v>
      </c>
      <c r="D375" t="s">
        <v>13</v>
      </c>
      <c r="E375">
        <v>-15.6712078853388</v>
      </c>
    </row>
    <row r="376" spans="1:14" x14ac:dyDescent="0.2">
      <c r="A376" t="s">
        <v>7</v>
      </c>
      <c r="B376" t="s">
        <v>7</v>
      </c>
      <c r="C376" t="s">
        <v>8</v>
      </c>
      <c r="D376" t="s">
        <v>9</v>
      </c>
      <c r="E376" t="s">
        <v>10</v>
      </c>
      <c r="F376" t="s">
        <v>11</v>
      </c>
      <c r="G376" t="s">
        <v>44</v>
      </c>
      <c r="H376">
        <v>22.28</v>
      </c>
      <c r="I376" t="s">
        <v>45</v>
      </c>
      <c r="J376">
        <v>-0.23699999999999999</v>
      </c>
      <c r="K376" t="s">
        <v>46</v>
      </c>
      <c r="L376">
        <v>41.122</v>
      </c>
      <c r="M376" t="s">
        <v>47</v>
      </c>
      <c r="N376" t="s">
        <v>48</v>
      </c>
    </row>
    <row r="377" spans="1:14" x14ac:dyDescent="0.2">
      <c r="A377" t="s">
        <v>12</v>
      </c>
      <c r="B377" t="s">
        <v>12</v>
      </c>
      <c r="C377" t="s">
        <v>236</v>
      </c>
      <c r="D377" t="s">
        <v>13</v>
      </c>
      <c r="E377">
        <v>124.45883898856999</v>
      </c>
    </row>
    <row r="378" spans="1:14" x14ac:dyDescent="0.2">
      <c r="A378" t="s">
        <v>7</v>
      </c>
      <c r="B378" t="s">
        <v>7</v>
      </c>
      <c r="C378" t="s">
        <v>8</v>
      </c>
      <c r="D378" t="s">
        <v>9</v>
      </c>
      <c r="E378" t="s">
        <v>10</v>
      </c>
      <c r="F378" t="s">
        <v>11</v>
      </c>
      <c r="G378" t="s">
        <v>44</v>
      </c>
      <c r="H378">
        <v>22.588999999999999</v>
      </c>
      <c r="I378" t="s">
        <v>45</v>
      </c>
      <c r="J378">
        <v>-0.23</v>
      </c>
      <c r="K378" t="s">
        <v>46</v>
      </c>
      <c r="L378">
        <v>38.600999999999999</v>
      </c>
      <c r="M378" t="s">
        <v>47</v>
      </c>
      <c r="N378" t="s">
        <v>48</v>
      </c>
    </row>
    <row r="379" spans="1:14" x14ac:dyDescent="0.2">
      <c r="A379" t="s">
        <v>12</v>
      </c>
      <c r="B379" t="s">
        <v>12</v>
      </c>
      <c r="C379" t="s">
        <v>237</v>
      </c>
      <c r="D379" t="s">
        <v>13</v>
      </c>
      <c r="E379">
        <v>267.30847587218199</v>
      </c>
    </row>
    <row r="380" spans="1:14" x14ac:dyDescent="0.2">
      <c r="A380" t="s">
        <v>7</v>
      </c>
      <c r="B380" t="s">
        <v>7</v>
      </c>
      <c r="C380" t="s">
        <v>8</v>
      </c>
      <c r="D380" t="s">
        <v>9</v>
      </c>
      <c r="E380" t="s">
        <v>10</v>
      </c>
      <c r="F380" t="s">
        <v>11</v>
      </c>
      <c r="G380" t="s">
        <v>44</v>
      </c>
      <c r="H380">
        <v>22.899000000000001</v>
      </c>
      <c r="I380" t="s">
        <v>45</v>
      </c>
      <c r="J380">
        <v>-0.224</v>
      </c>
      <c r="K380" t="s">
        <v>46</v>
      </c>
      <c r="L380">
        <v>36.08</v>
      </c>
      <c r="M380" t="s">
        <v>47</v>
      </c>
      <c r="N380" t="s">
        <v>48</v>
      </c>
    </row>
    <row r="381" spans="1:14" x14ac:dyDescent="0.2">
      <c r="A381" t="s">
        <v>12</v>
      </c>
      <c r="B381" t="s">
        <v>12</v>
      </c>
      <c r="C381" t="s">
        <v>238</v>
      </c>
      <c r="D381" t="s">
        <v>13</v>
      </c>
      <c r="E381">
        <v>395.77645916591399</v>
      </c>
    </row>
    <row r="382" spans="1:14" x14ac:dyDescent="0.2">
      <c r="A382" t="s">
        <v>7</v>
      </c>
      <c r="B382" t="s">
        <v>7</v>
      </c>
      <c r="C382" t="s">
        <v>8</v>
      </c>
      <c r="D382" t="s">
        <v>9</v>
      </c>
      <c r="E382" t="s">
        <v>10</v>
      </c>
      <c r="F382" t="s">
        <v>11</v>
      </c>
      <c r="G382" t="s">
        <v>44</v>
      </c>
      <c r="H382">
        <v>23.207999999999998</v>
      </c>
      <c r="I382" t="s">
        <v>45</v>
      </c>
      <c r="J382">
        <v>-0.217</v>
      </c>
      <c r="K382" t="s">
        <v>46</v>
      </c>
      <c r="L382">
        <v>33.558999999999997</v>
      </c>
      <c r="M382" t="s">
        <v>47</v>
      </c>
      <c r="N382" t="s">
        <v>48</v>
      </c>
    </row>
    <row r="383" spans="1:14" x14ac:dyDescent="0.2">
      <c r="A383" t="s">
        <v>12</v>
      </c>
      <c r="B383" t="s">
        <v>12</v>
      </c>
      <c r="C383" t="s">
        <v>239</v>
      </c>
      <c r="D383" t="s">
        <v>13</v>
      </c>
      <c r="E383">
        <v>497.134820207497</v>
      </c>
    </row>
    <row r="384" spans="1:14" x14ac:dyDescent="0.2">
      <c r="A384" t="s">
        <v>7</v>
      </c>
      <c r="B384" t="s">
        <v>7</v>
      </c>
      <c r="C384" t="s">
        <v>8</v>
      </c>
      <c r="D384" t="s">
        <v>9</v>
      </c>
      <c r="E384" t="s">
        <v>10</v>
      </c>
      <c r="F384" t="s">
        <v>11</v>
      </c>
      <c r="G384" t="s">
        <v>44</v>
      </c>
      <c r="H384">
        <v>23.518000000000001</v>
      </c>
      <c r="I384" t="s">
        <v>45</v>
      </c>
      <c r="J384">
        <v>-0.21</v>
      </c>
      <c r="K384" t="s">
        <v>46</v>
      </c>
      <c r="L384">
        <v>31.038</v>
      </c>
      <c r="M384" t="s">
        <v>47</v>
      </c>
      <c r="N384" t="s">
        <v>48</v>
      </c>
    </row>
    <row r="385" spans="1:14" x14ac:dyDescent="0.2">
      <c r="A385" t="s">
        <v>12</v>
      </c>
      <c r="B385" t="s">
        <v>12</v>
      </c>
      <c r="C385" t="s">
        <v>240</v>
      </c>
      <c r="D385" t="s">
        <v>13</v>
      </c>
      <c r="E385">
        <v>565.55295616386502</v>
      </c>
    </row>
    <row r="386" spans="1:14" x14ac:dyDescent="0.2">
      <c r="A386" t="s">
        <v>7</v>
      </c>
      <c r="B386" t="s">
        <v>7</v>
      </c>
      <c r="C386" t="s">
        <v>8</v>
      </c>
      <c r="D386" t="s">
        <v>9</v>
      </c>
      <c r="E386" t="s">
        <v>10</v>
      </c>
      <c r="F386" t="s">
        <v>11</v>
      </c>
      <c r="G386" t="s">
        <v>44</v>
      </c>
      <c r="H386">
        <v>23.827000000000002</v>
      </c>
      <c r="I386" t="s">
        <v>45</v>
      </c>
      <c r="J386">
        <v>-0.20399999999999999</v>
      </c>
      <c r="K386" t="s">
        <v>46</v>
      </c>
      <c r="L386">
        <v>28.516999999999999</v>
      </c>
      <c r="M386" t="s">
        <v>47</v>
      </c>
      <c r="N386" t="s">
        <v>48</v>
      </c>
    </row>
    <row r="387" spans="1:14" x14ac:dyDescent="0.2">
      <c r="A387" t="s">
        <v>12</v>
      </c>
      <c r="B387" t="s">
        <v>12</v>
      </c>
      <c r="C387" t="s">
        <v>241</v>
      </c>
      <c r="D387" t="s">
        <v>13</v>
      </c>
      <c r="E387">
        <v>603.21354629188204</v>
      </c>
    </row>
    <row r="388" spans="1:14" x14ac:dyDescent="0.2">
      <c r="A388" t="s">
        <v>7</v>
      </c>
      <c r="B388" t="s">
        <v>7</v>
      </c>
      <c r="C388" t="s">
        <v>8</v>
      </c>
      <c r="D388" t="s">
        <v>9</v>
      </c>
      <c r="E388" t="s">
        <v>10</v>
      </c>
      <c r="F388" t="s">
        <v>11</v>
      </c>
      <c r="G388" t="s">
        <v>44</v>
      </c>
      <c r="H388">
        <v>24.137</v>
      </c>
      <c r="I388" t="s">
        <v>45</v>
      </c>
      <c r="J388">
        <v>-0.19700000000000001</v>
      </c>
      <c r="K388" t="s">
        <v>46</v>
      </c>
      <c r="L388">
        <v>25.995999999999999</v>
      </c>
      <c r="M388" t="s">
        <v>47</v>
      </c>
      <c r="N388" t="s">
        <v>48</v>
      </c>
    </row>
    <row r="389" spans="1:14" x14ac:dyDescent="0.2">
      <c r="A389" t="s">
        <v>12</v>
      </c>
      <c r="B389" t="s">
        <v>12</v>
      </c>
      <c r="C389" t="s">
        <v>242</v>
      </c>
      <c r="D389" t="s">
        <v>13</v>
      </c>
      <c r="E389">
        <v>614.68756919572797</v>
      </c>
    </row>
    <row r="390" spans="1:14" x14ac:dyDescent="0.2">
      <c r="A390" t="s">
        <v>7</v>
      </c>
      <c r="B390" t="s">
        <v>7</v>
      </c>
      <c r="C390" t="s">
        <v>8</v>
      </c>
      <c r="D390" t="s">
        <v>9</v>
      </c>
      <c r="E390" t="s">
        <v>10</v>
      </c>
      <c r="F390" t="s">
        <v>11</v>
      </c>
      <c r="G390" t="s">
        <v>44</v>
      </c>
      <c r="H390">
        <v>24.446999999999999</v>
      </c>
      <c r="I390" t="s">
        <v>45</v>
      </c>
      <c r="J390">
        <v>-0.19</v>
      </c>
      <c r="K390" t="s">
        <v>46</v>
      </c>
      <c r="L390">
        <v>23.475000000000001</v>
      </c>
      <c r="M390" t="s">
        <v>47</v>
      </c>
      <c r="N390" t="s">
        <v>48</v>
      </c>
    </row>
    <row r="391" spans="1:14" x14ac:dyDescent="0.2">
      <c r="A391" t="s">
        <v>12</v>
      </c>
      <c r="B391" t="s">
        <v>12</v>
      </c>
      <c r="C391" t="s">
        <v>243</v>
      </c>
      <c r="D391" t="s">
        <v>13</v>
      </c>
      <c r="E391">
        <v>608.21249549400204</v>
      </c>
    </row>
    <row r="392" spans="1:14" x14ac:dyDescent="0.2">
      <c r="A392" t="s">
        <v>7</v>
      </c>
      <c r="B392" t="s">
        <v>7</v>
      </c>
      <c r="C392" t="s">
        <v>8</v>
      </c>
      <c r="D392" t="s">
        <v>9</v>
      </c>
      <c r="E392" t="s">
        <v>10</v>
      </c>
      <c r="F392" t="s">
        <v>11</v>
      </c>
      <c r="G392" t="s">
        <v>44</v>
      </c>
      <c r="H392">
        <v>24.756</v>
      </c>
      <c r="I392" t="s">
        <v>45</v>
      </c>
      <c r="J392">
        <v>-0.183</v>
      </c>
      <c r="K392" t="s">
        <v>46</v>
      </c>
      <c r="L392">
        <v>20.954000000000001</v>
      </c>
      <c r="M392" t="s">
        <v>47</v>
      </c>
      <c r="N392" t="s">
        <v>48</v>
      </c>
    </row>
    <row r="393" spans="1:14" x14ac:dyDescent="0.2">
      <c r="A393" t="s">
        <v>12</v>
      </c>
      <c r="B393" t="s">
        <v>12</v>
      </c>
      <c r="C393" t="s">
        <v>244</v>
      </c>
      <c r="D393" t="s">
        <v>13</v>
      </c>
      <c r="E393">
        <v>591.14812124079901</v>
      </c>
    </row>
    <row r="394" spans="1:14" x14ac:dyDescent="0.2">
      <c r="A394" t="s">
        <v>7</v>
      </c>
      <c r="B394" t="s">
        <v>7</v>
      </c>
      <c r="C394" t="s">
        <v>8</v>
      </c>
      <c r="D394" t="s">
        <v>9</v>
      </c>
      <c r="E394" t="s">
        <v>10</v>
      </c>
      <c r="F394" t="s">
        <v>11</v>
      </c>
      <c r="G394" t="s">
        <v>44</v>
      </c>
      <c r="H394">
        <v>25.065999999999999</v>
      </c>
      <c r="I394" t="s">
        <v>45</v>
      </c>
      <c r="J394">
        <v>-0.17699999999999999</v>
      </c>
      <c r="K394" t="s">
        <v>46</v>
      </c>
      <c r="L394">
        <v>18.433</v>
      </c>
      <c r="M394" t="s">
        <v>47</v>
      </c>
      <c r="N394" t="s">
        <v>48</v>
      </c>
    </row>
    <row r="395" spans="1:14" x14ac:dyDescent="0.2">
      <c r="A395" t="s">
        <v>12</v>
      </c>
      <c r="B395" t="s">
        <v>12</v>
      </c>
      <c r="C395" t="s">
        <v>245</v>
      </c>
      <c r="D395" t="s">
        <v>13</v>
      </c>
      <c r="E395">
        <v>570.67367792507901</v>
      </c>
    </row>
    <row r="396" spans="1:14" x14ac:dyDescent="0.2">
      <c r="A396" t="s">
        <v>7</v>
      </c>
      <c r="B396" t="s">
        <v>7</v>
      </c>
      <c r="C396" t="s">
        <v>8</v>
      </c>
      <c r="D396" t="s">
        <v>9</v>
      </c>
      <c r="E396" t="s">
        <v>10</v>
      </c>
      <c r="F396" t="s">
        <v>11</v>
      </c>
      <c r="G396" t="s">
        <v>44</v>
      </c>
      <c r="H396">
        <v>25.375</v>
      </c>
      <c r="I396" t="s">
        <v>45</v>
      </c>
      <c r="J396">
        <v>-0.17</v>
      </c>
      <c r="K396" t="s">
        <v>46</v>
      </c>
      <c r="L396">
        <v>15.912000000000001</v>
      </c>
      <c r="M396" t="s">
        <v>47</v>
      </c>
      <c r="N396" t="s">
        <v>48</v>
      </c>
    </row>
    <row r="397" spans="1:14" x14ac:dyDescent="0.2">
      <c r="A397" t="s">
        <v>12</v>
      </c>
      <c r="B397" t="s">
        <v>12</v>
      </c>
      <c r="C397" t="s">
        <v>246</v>
      </c>
      <c r="D397" t="s">
        <v>13</v>
      </c>
      <c r="E397">
        <v>547.62549492234302</v>
      </c>
    </row>
    <row r="398" spans="1:14" x14ac:dyDescent="0.2">
      <c r="A398" t="s">
        <v>7</v>
      </c>
      <c r="B398" t="s">
        <v>7</v>
      </c>
      <c r="C398" t="s">
        <v>8</v>
      </c>
      <c r="D398" t="s">
        <v>9</v>
      </c>
      <c r="E398" t="s">
        <v>10</v>
      </c>
      <c r="F398" t="s">
        <v>11</v>
      </c>
      <c r="G398" t="s">
        <v>44</v>
      </c>
      <c r="H398">
        <v>25.684999999999999</v>
      </c>
      <c r="I398" t="s">
        <v>45</v>
      </c>
      <c r="J398">
        <v>-0.16300000000000001</v>
      </c>
      <c r="K398" t="s">
        <v>46</v>
      </c>
      <c r="L398">
        <v>13.391</v>
      </c>
      <c r="M398" t="s">
        <v>47</v>
      </c>
      <c r="N398" t="s">
        <v>48</v>
      </c>
    </row>
    <row r="399" spans="1:14" x14ac:dyDescent="0.2">
      <c r="A399" t="s">
        <v>12</v>
      </c>
      <c r="B399" t="s">
        <v>12</v>
      </c>
      <c r="C399" t="s">
        <v>247</v>
      </c>
      <c r="D399" t="s">
        <v>13</v>
      </c>
      <c r="E399">
        <v>528.03495934816794</v>
      </c>
    </row>
    <row r="400" spans="1:14" x14ac:dyDescent="0.2">
      <c r="A400" t="s">
        <v>7</v>
      </c>
      <c r="B400" t="s">
        <v>7</v>
      </c>
      <c r="C400" t="s">
        <v>8</v>
      </c>
      <c r="D400" t="s">
        <v>9</v>
      </c>
      <c r="E400" t="s">
        <v>10</v>
      </c>
      <c r="F400" t="s">
        <v>11</v>
      </c>
      <c r="G400" t="s">
        <v>44</v>
      </c>
      <c r="H400">
        <v>25.994</v>
      </c>
      <c r="I400" t="s">
        <v>45</v>
      </c>
      <c r="J400">
        <v>-0.156</v>
      </c>
      <c r="K400" t="s">
        <v>46</v>
      </c>
      <c r="L400">
        <v>10.87</v>
      </c>
      <c r="M400" t="s">
        <v>47</v>
      </c>
      <c r="N400" t="s">
        <v>48</v>
      </c>
    </row>
    <row r="401" spans="1:14" x14ac:dyDescent="0.2">
      <c r="A401" t="s">
        <v>12</v>
      </c>
      <c r="B401" t="s">
        <v>12</v>
      </c>
      <c r="C401" t="s">
        <v>248</v>
      </c>
      <c r="D401" t="s">
        <v>13</v>
      </c>
      <c r="E401">
        <v>510.15303901499101</v>
      </c>
    </row>
    <row r="402" spans="1:14" x14ac:dyDescent="0.2">
      <c r="A402" t="s">
        <v>7</v>
      </c>
      <c r="B402" t="s">
        <v>7</v>
      </c>
      <c r="C402" t="s">
        <v>8</v>
      </c>
      <c r="D402" t="s">
        <v>9</v>
      </c>
      <c r="E402" t="s">
        <v>10</v>
      </c>
      <c r="F402" t="s">
        <v>11</v>
      </c>
      <c r="G402" t="s">
        <v>44</v>
      </c>
      <c r="H402">
        <v>26.303999999999998</v>
      </c>
      <c r="I402" t="s">
        <v>45</v>
      </c>
      <c r="J402">
        <v>-0.15</v>
      </c>
      <c r="K402" t="s">
        <v>46</v>
      </c>
      <c r="L402">
        <v>8.3490000000000002</v>
      </c>
      <c r="M402" t="s">
        <v>47</v>
      </c>
      <c r="N402" t="s">
        <v>48</v>
      </c>
    </row>
    <row r="403" spans="1:14" x14ac:dyDescent="0.2">
      <c r="A403" t="s">
        <v>12</v>
      </c>
      <c r="B403" t="s">
        <v>12</v>
      </c>
      <c r="C403" t="s">
        <v>249</v>
      </c>
      <c r="D403" t="s">
        <v>13</v>
      </c>
      <c r="E403">
        <v>495.81699052883403</v>
      </c>
    </row>
    <row r="404" spans="1:14" x14ac:dyDescent="0.2">
      <c r="A404" t="s">
        <v>7</v>
      </c>
      <c r="B404" t="s">
        <v>7</v>
      </c>
      <c r="C404" t="s">
        <v>8</v>
      </c>
      <c r="D404" t="s">
        <v>9</v>
      </c>
      <c r="E404" t="s">
        <v>10</v>
      </c>
      <c r="F404" t="s">
        <v>11</v>
      </c>
      <c r="G404" t="s">
        <v>44</v>
      </c>
      <c r="H404">
        <v>26.613</v>
      </c>
      <c r="I404" t="s">
        <v>45</v>
      </c>
      <c r="J404">
        <v>-0.14299999999999999</v>
      </c>
      <c r="K404" t="s">
        <v>46</v>
      </c>
      <c r="L404">
        <v>5.827</v>
      </c>
      <c r="M404" t="s">
        <v>47</v>
      </c>
      <c r="N404" t="s">
        <v>48</v>
      </c>
    </row>
    <row r="405" spans="1:14" x14ac:dyDescent="0.2">
      <c r="A405" t="s">
        <v>12</v>
      </c>
      <c r="B405" t="s">
        <v>12</v>
      </c>
      <c r="C405" t="s">
        <v>250</v>
      </c>
      <c r="D405" t="s">
        <v>13</v>
      </c>
      <c r="E405">
        <v>485.42336128454298</v>
      </c>
    </row>
    <row r="406" spans="1:14" x14ac:dyDescent="0.2">
      <c r="A406" t="s">
        <v>7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44</v>
      </c>
      <c r="H406">
        <v>26.922999999999998</v>
      </c>
      <c r="I406" t="s">
        <v>45</v>
      </c>
      <c r="J406">
        <v>-0.13600000000000001</v>
      </c>
      <c r="K406" t="s">
        <v>46</v>
      </c>
      <c r="L406">
        <v>3.306</v>
      </c>
      <c r="M406" t="s">
        <v>47</v>
      </c>
      <c r="N406" t="s">
        <v>48</v>
      </c>
    </row>
    <row r="407" spans="1:14" x14ac:dyDescent="0.2">
      <c r="A407" t="s">
        <v>12</v>
      </c>
      <c r="B407" t="s">
        <v>12</v>
      </c>
      <c r="C407" t="s">
        <v>251</v>
      </c>
      <c r="D407" t="s">
        <v>13</v>
      </c>
      <c r="E407">
        <v>478.05808629755501</v>
      </c>
    </row>
    <row r="408" spans="1:14" x14ac:dyDescent="0.2">
      <c r="A408" t="s">
        <v>7</v>
      </c>
      <c r="B408" t="s">
        <v>7</v>
      </c>
      <c r="C408" t="s">
        <v>8</v>
      </c>
      <c r="D408" t="s">
        <v>9</v>
      </c>
      <c r="E408" t="s">
        <v>10</v>
      </c>
      <c r="F408" t="s">
        <v>11</v>
      </c>
      <c r="G408" t="s">
        <v>44</v>
      </c>
      <c r="H408">
        <v>27.231999999999999</v>
      </c>
      <c r="I408" t="s">
        <v>45</v>
      </c>
      <c r="J408">
        <v>-0.129</v>
      </c>
      <c r="K408" t="s">
        <v>46</v>
      </c>
      <c r="L408">
        <v>0.78500000000000003</v>
      </c>
      <c r="M408" t="s">
        <v>47</v>
      </c>
      <c r="N408" t="s">
        <v>48</v>
      </c>
    </row>
    <row r="409" spans="1:14" x14ac:dyDescent="0.2">
      <c r="A409" t="s">
        <v>12</v>
      </c>
      <c r="B409" t="s">
        <v>12</v>
      </c>
      <c r="C409" t="s">
        <v>252</v>
      </c>
      <c r="D409" t="s">
        <v>13</v>
      </c>
      <c r="E409">
        <v>473.75627330115498</v>
      </c>
    </row>
    <row r="410" spans="1:14" x14ac:dyDescent="0.2">
      <c r="A410" t="s">
        <v>7</v>
      </c>
      <c r="B410" t="s">
        <v>7</v>
      </c>
      <c r="C410" t="s">
        <v>8</v>
      </c>
      <c r="D410" t="s">
        <v>9</v>
      </c>
      <c r="E410" t="s">
        <v>10</v>
      </c>
      <c r="F410" t="s">
        <v>11</v>
      </c>
      <c r="G410" t="s">
        <v>44</v>
      </c>
      <c r="H410">
        <v>27.542000000000002</v>
      </c>
      <c r="I410" t="s">
        <v>45</v>
      </c>
      <c r="J410">
        <v>-0.123</v>
      </c>
      <c r="K410" t="s">
        <v>46</v>
      </c>
      <c r="L410">
        <v>-1.736</v>
      </c>
      <c r="M410" t="s">
        <v>47</v>
      </c>
      <c r="N410" t="s">
        <v>48</v>
      </c>
    </row>
    <row r="411" spans="1:14" x14ac:dyDescent="0.2">
      <c r="A411" t="s">
        <v>12</v>
      </c>
      <c r="B411" t="s">
        <v>12</v>
      </c>
      <c r="C411" t="s">
        <v>253</v>
      </c>
      <c r="D411" t="s">
        <v>13</v>
      </c>
      <c r="E411">
        <v>472.66597307797502</v>
      </c>
    </row>
    <row r="412" spans="1:14" x14ac:dyDescent="0.2">
      <c r="A412" t="s">
        <v>7</v>
      </c>
      <c r="B412" t="s">
        <v>7</v>
      </c>
      <c r="C412" t="s">
        <v>8</v>
      </c>
      <c r="D412" t="s">
        <v>9</v>
      </c>
      <c r="E412" t="s">
        <v>10</v>
      </c>
      <c r="F412" t="s">
        <v>11</v>
      </c>
      <c r="G412" t="s">
        <v>44</v>
      </c>
      <c r="H412">
        <v>27.850999999999999</v>
      </c>
      <c r="I412" t="s">
        <v>45</v>
      </c>
      <c r="J412">
        <v>-0.11600000000000001</v>
      </c>
      <c r="K412" t="s">
        <v>46</v>
      </c>
      <c r="L412">
        <v>-4.2569999999999997</v>
      </c>
      <c r="M412" t="s">
        <v>47</v>
      </c>
      <c r="N412" t="s">
        <v>48</v>
      </c>
    </row>
    <row r="413" spans="1:14" x14ac:dyDescent="0.2">
      <c r="A413" t="s">
        <v>12</v>
      </c>
      <c r="B413" t="s">
        <v>12</v>
      </c>
      <c r="C413" t="s">
        <v>254</v>
      </c>
      <c r="D413" t="s">
        <v>13</v>
      </c>
      <c r="E413">
        <v>474.93453682154399</v>
      </c>
    </row>
    <row r="414" spans="1:14" x14ac:dyDescent="0.2">
      <c r="A414" t="s">
        <v>7</v>
      </c>
      <c r="B414" t="s">
        <v>7</v>
      </c>
      <c r="C414" t="s">
        <v>8</v>
      </c>
      <c r="D414" t="s">
        <v>9</v>
      </c>
      <c r="E414" t="s">
        <v>10</v>
      </c>
      <c r="F414" t="s">
        <v>11</v>
      </c>
      <c r="G414" t="s">
        <v>44</v>
      </c>
      <c r="H414">
        <v>28.161000000000001</v>
      </c>
      <c r="I414" t="s">
        <v>45</v>
      </c>
      <c r="J414">
        <v>-0.109</v>
      </c>
      <c r="K414" t="s">
        <v>46</v>
      </c>
      <c r="L414">
        <v>-6.7779999999999996</v>
      </c>
      <c r="M414" t="s">
        <v>47</v>
      </c>
      <c r="N414" t="s">
        <v>48</v>
      </c>
    </row>
    <row r="415" spans="1:14" x14ac:dyDescent="0.2">
      <c r="A415" t="s">
        <v>12</v>
      </c>
      <c r="B415" t="s">
        <v>12</v>
      </c>
      <c r="C415" t="s">
        <v>255</v>
      </c>
      <c r="D415" t="s">
        <v>13</v>
      </c>
      <c r="E415">
        <v>480.18299977388102</v>
      </c>
    </row>
    <row r="416" spans="1:14" x14ac:dyDescent="0.2">
      <c r="A416" t="s">
        <v>7</v>
      </c>
      <c r="B416" t="s">
        <v>7</v>
      </c>
      <c r="C416" t="s">
        <v>8</v>
      </c>
      <c r="D416" t="s">
        <v>9</v>
      </c>
      <c r="E416" t="s">
        <v>10</v>
      </c>
      <c r="F416" t="s">
        <v>11</v>
      </c>
      <c r="G416" t="s">
        <v>44</v>
      </c>
      <c r="H416">
        <v>28.47</v>
      </c>
      <c r="I416" t="s">
        <v>45</v>
      </c>
      <c r="J416">
        <v>-0.10299999999999999</v>
      </c>
      <c r="K416" t="s">
        <v>46</v>
      </c>
      <c r="L416">
        <v>-9.2989999999999995</v>
      </c>
      <c r="M416" t="s">
        <v>47</v>
      </c>
      <c r="N416" t="s">
        <v>48</v>
      </c>
    </row>
    <row r="417" spans="1:14" x14ac:dyDescent="0.2">
      <c r="A417" t="s">
        <v>12</v>
      </c>
      <c r="B417" t="s">
        <v>12</v>
      </c>
      <c r="C417" t="s">
        <v>256</v>
      </c>
      <c r="D417" t="s">
        <v>13</v>
      </c>
      <c r="E417">
        <v>488.04547006594697</v>
      </c>
    </row>
    <row r="418" spans="1:14" x14ac:dyDescent="0.2">
      <c r="A418" t="s">
        <v>7</v>
      </c>
      <c r="B418" t="s">
        <v>7</v>
      </c>
      <c r="C418" t="s">
        <v>8</v>
      </c>
      <c r="D418" t="s">
        <v>9</v>
      </c>
      <c r="E418" t="s">
        <v>10</v>
      </c>
      <c r="F418" t="s">
        <v>11</v>
      </c>
      <c r="G418" t="s">
        <v>44</v>
      </c>
      <c r="H418">
        <v>28.78</v>
      </c>
      <c r="I418" t="s">
        <v>45</v>
      </c>
      <c r="J418">
        <v>-9.6000000000000002E-2</v>
      </c>
      <c r="K418" t="s">
        <v>46</v>
      </c>
      <c r="L418">
        <v>-11.82</v>
      </c>
      <c r="M418" t="s">
        <v>47</v>
      </c>
      <c r="N418" t="s">
        <v>48</v>
      </c>
    </row>
    <row r="419" spans="1:14" x14ac:dyDescent="0.2">
      <c r="A419" t="s">
        <v>12</v>
      </c>
      <c r="B419" t="s">
        <v>12</v>
      </c>
      <c r="C419" t="s">
        <v>257</v>
      </c>
      <c r="D419" t="s">
        <v>13</v>
      </c>
      <c r="E419">
        <v>497.68656343411902</v>
      </c>
    </row>
    <row r="420" spans="1:14" x14ac:dyDescent="0.2">
      <c r="A420" t="s">
        <v>7</v>
      </c>
      <c r="B420" t="s">
        <v>7</v>
      </c>
      <c r="C420" t="s">
        <v>8</v>
      </c>
      <c r="D420" t="s">
        <v>9</v>
      </c>
      <c r="E420" t="s">
        <v>10</v>
      </c>
      <c r="F420" t="s">
        <v>11</v>
      </c>
      <c r="G420" t="s">
        <v>44</v>
      </c>
      <c r="H420">
        <v>29.09</v>
      </c>
      <c r="I420" t="s">
        <v>45</v>
      </c>
      <c r="J420">
        <v>-8.8999999999999996E-2</v>
      </c>
      <c r="K420" t="s">
        <v>46</v>
      </c>
      <c r="L420">
        <v>-14.340999999999999</v>
      </c>
      <c r="M420" t="s">
        <v>47</v>
      </c>
      <c r="N420" t="s">
        <v>48</v>
      </c>
    </row>
    <row r="421" spans="1:14" x14ac:dyDescent="0.2">
      <c r="A421" t="s">
        <v>12</v>
      </c>
      <c r="B421" t="s">
        <v>12</v>
      </c>
      <c r="C421" t="s">
        <v>258</v>
      </c>
      <c r="D421" t="s">
        <v>13</v>
      </c>
      <c r="E421">
        <v>508.03768019878999</v>
      </c>
    </row>
    <row r="422" spans="1:14" x14ac:dyDescent="0.2">
      <c r="A422" t="s">
        <v>7</v>
      </c>
      <c r="B422" t="s">
        <v>7</v>
      </c>
      <c r="C422" t="s">
        <v>8</v>
      </c>
      <c r="D422" t="s">
        <v>9</v>
      </c>
      <c r="E422" t="s">
        <v>10</v>
      </c>
      <c r="F422" t="s">
        <v>11</v>
      </c>
      <c r="G422" t="s">
        <v>44</v>
      </c>
      <c r="H422">
        <v>29.399000000000001</v>
      </c>
      <c r="I422" t="s">
        <v>45</v>
      </c>
      <c r="J422">
        <v>-8.2000000000000003E-2</v>
      </c>
      <c r="K422" t="s">
        <v>46</v>
      </c>
      <c r="L422">
        <v>-16.861999999999998</v>
      </c>
      <c r="M422" t="s">
        <v>47</v>
      </c>
      <c r="N422" t="s">
        <v>48</v>
      </c>
    </row>
    <row r="423" spans="1:14" x14ac:dyDescent="0.2">
      <c r="A423" t="s">
        <v>12</v>
      </c>
      <c r="B423" t="s">
        <v>12</v>
      </c>
      <c r="C423" t="s">
        <v>259</v>
      </c>
      <c r="D423" t="s">
        <v>13</v>
      </c>
      <c r="E423">
        <v>517.12658056711905</v>
      </c>
    </row>
    <row r="424" spans="1:14" x14ac:dyDescent="0.2">
      <c r="A424" t="s">
        <v>7</v>
      </c>
      <c r="B424" t="s">
        <v>7</v>
      </c>
      <c r="C424" t="s">
        <v>8</v>
      </c>
      <c r="D424" t="s">
        <v>9</v>
      </c>
      <c r="E424" t="s">
        <v>10</v>
      </c>
      <c r="F424" t="s">
        <v>11</v>
      </c>
      <c r="G424" t="s">
        <v>44</v>
      </c>
      <c r="H424">
        <v>29.709</v>
      </c>
      <c r="I424" t="s">
        <v>45</v>
      </c>
      <c r="J424">
        <v>-7.5999999999999998E-2</v>
      </c>
      <c r="K424" t="s">
        <v>46</v>
      </c>
      <c r="L424">
        <v>-19.382999999999999</v>
      </c>
      <c r="M424" t="s">
        <v>47</v>
      </c>
      <c r="N424" t="s">
        <v>48</v>
      </c>
    </row>
    <row r="425" spans="1:14" x14ac:dyDescent="0.2">
      <c r="A425" t="s">
        <v>12</v>
      </c>
      <c r="B425" t="s">
        <v>12</v>
      </c>
      <c r="C425" t="s">
        <v>260</v>
      </c>
      <c r="D425" t="s">
        <v>13</v>
      </c>
      <c r="E425">
        <v>521.93329150506202</v>
      </c>
    </row>
    <row r="426" spans="1:14" x14ac:dyDescent="0.2">
      <c r="A426" t="s">
        <v>7</v>
      </c>
      <c r="B426" t="s">
        <v>7</v>
      </c>
      <c r="C426" t="s">
        <v>8</v>
      </c>
      <c r="D426" t="s">
        <v>9</v>
      </c>
      <c r="E426" t="s">
        <v>10</v>
      </c>
      <c r="F426" t="s">
        <v>11</v>
      </c>
      <c r="G426" t="s">
        <v>44</v>
      </c>
      <c r="H426">
        <v>30.018000000000001</v>
      </c>
      <c r="I426" t="s">
        <v>45</v>
      </c>
      <c r="J426">
        <v>-6.9000000000000006E-2</v>
      </c>
      <c r="K426" t="s">
        <v>46</v>
      </c>
      <c r="L426">
        <v>-21.904</v>
      </c>
      <c r="M426" t="s">
        <v>47</v>
      </c>
      <c r="N426" t="s">
        <v>48</v>
      </c>
    </row>
    <row r="427" spans="1:14" x14ac:dyDescent="0.2">
      <c r="A427" t="s">
        <v>12</v>
      </c>
      <c r="B427" t="s">
        <v>12</v>
      </c>
      <c r="C427" t="s">
        <v>261</v>
      </c>
      <c r="D427" t="s">
        <v>13</v>
      </c>
      <c r="E427">
        <v>520.38571262570599</v>
      </c>
    </row>
    <row r="428" spans="1:14" x14ac:dyDescent="0.2">
      <c r="A428" t="s">
        <v>7</v>
      </c>
      <c r="B428" t="s">
        <v>7</v>
      </c>
      <c r="C428" t="s">
        <v>8</v>
      </c>
      <c r="D428" t="s">
        <v>9</v>
      </c>
      <c r="E428" t="s">
        <v>10</v>
      </c>
      <c r="F428" t="s">
        <v>11</v>
      </c>
      <c r="G428" t="s">
        <v>44</v>
      </c>
      <c r="H428">
        <v>30.327999999999999</v>
      </c>
      <c r="I428" t="s">
        <v>45</v>
      </c>
      <c r="J428">
        <v>-6.2E-2</v>
      </c>
      <c r="K428" t="s">
        <v>46</v>
      </c>
      <c r="L428">
        <v>-24.425000000000001</v>
      </c>
      <c r="M428" t="s">
        <v>47</v>
      </c>
      <c r="N428" t="s">
        <v>48</v>
      </c>
    </row>
    <row r="429" spans="1:14" x14ac:dyDescent="0.2">
      <c r="A429" t="s">
        <v>12</v>
      </c>
      <c r="B429" t="s">
        <v>12</v>
      </c>
      <c r="C429" t="s">
        <v>262</v>
      </c>
      <c r="D429" t="s">
        <v>13</v>
      </c>
      <c r="E429">
        <v>507.03385674284903</v>
      </c>
    </row>
    <row r="430" spans="1:14" x14ac:dyDescent="0.2">
      <c r="A430" t="s">
        <v>7</v>
      </c>
      <c r="B430" t="s">
        <v>7</v>
      </c>
      <c r="C430" t="s">
        <v>8</v>
      </c>
      <c r="D430" t="s">
        <v>9</v>
      </c>
      <c r="E430" t="s">
        <v>10</v>
      </c>
      <c r="F430" t="s">
        <v>11</v>
      </c>
      <c r="G430" t="s">
        <v>44</v>
      </c>
      <c r="H430">
        <v>30.637</v>
      </c>
      <c r="I430" t="s">
        <v>45</v>
      </c>
      <c r="J430">
        <v>-5.5E-2</v>
      </c>
      <c r="K430" t="s">
        <v>46</v>
      </c>
      <c r="L430">
        <v>-26.946000000000002</v>
      </c>
      <c r="M430" t="s">
        <v>47</v>
      </c>
      <c r="N430" t="s">
        <v>48</v>
      </c>
    </row>
    <row r="431" spans="1:14" x14ac:dyDescent="0.2">
      <c r="A431" t="s">
        <v>12</v>
      </c>
      <c r="B431" t="s">
        <v>12</v>
      </c>
      <c r="C431" t="s">
        <v>263</v>
      </c>
      <c r="D431" t="s">
        <v>13</v>
      </c>
      <c r="E431">
        <v>479.32329916600901</v>
      </c>
    </row>
    <row r="432" spans="1:14" x14ac:dyDescent="0.2">
      <c r="A432" t="s">
        <v>7</v>
      </c>
      <c r="B432" t="s">
        <v>7</v>
      </c>
      <c r="C432" t="s">
        <v>8</v>
      </c>
      <c r="D432" t="s">
        <v>9</v>
      </c>
      <c r="E432" t="s">
        <v>10</v>
      </c>
      <c r="F432" t="s">
        <v>11</v>
      </c>
      <c r="G432" t="s">
        <v>44</v>
      </c>
      <c r="H432">
        <v>30.946999999999999</v>
      </c>
      <c r="I432" t="s">
        <v>45</v>
      </c>
      <c r="J432">
        <v>-4.9000000000000002E-2</v>
      </c>
      <c r="K432" t="s">
        <v>46</v>
      </c>
      <c r="L432">
        <v>-29.466999999999999</v>
      </c>
      <c r="M432" t="s">
        <v>47</v>
      </c>
      <c r="N432" t="s">
        <v>48</v>
      </c>
    </row>
    <row r="433" spans="1:14" x14ac:dyDescent="0.2">
      <c r="A433" t="s">
        <v>12</v>
      </c>
      <c r="B433" t="s">
        <v>12</v>
      </c>
      <c r="C433" t="s">
        <v>264</v>
      </c>
      <c r="D433" t="s">
        <v>13</v>
      </c>
      <c r="E433">
        <v>434.739448506261</v>
      </c>
    </row>
    <row r="434" spans="1:14" x14ac:dyDescent="0.2">
      <c r="A434" t="s">
        <v>7</v>
      </c>
      <c r="B434" t="s">
        <v>7</v>
      </c>
      <c r="C434" t="s">
        <v>8</v>
      </c>
      <c r="D434" t="s">
        <v>9</v>
      </c>
      <c r="E434" t="s">
        <v>10</v>
      </c>
      <c r="F434" t="s">
        <v>11</v>
      </c>
      <c r="G434" t="s">
        <v>44</v>
      </c>
      <c r="H434">
        <v>31.256</v>
      </c>
      <c r="I434" t="s">
        <v>45</v>
      </c>
      <c r="J434">
        <v>-4.2000000000000003E-2</v>
      </c>
      <c r="K434" t="s">
        <v>46</v>
      </c>
      <c r="L434">
        <v>-31.988</v>
      </c>
      <c r="M434" t="s">
        <v>47</v>
      </c>
      <c r="N434" t="s">
        <v>48</v>
      </c>
    </row>
    <row r="435" spans="1:14" x14ac:dyDescent="0.2">
      <c r="A435" t="s">
        <v>12</v>
      </c>
      <c r="B435" t="s">
        <v>12</v>
      </c>
      <c r="C435" t="s">
        <v>265</v>
      </c>
      <c r="D435" t="s">
        <v>13</v>
      </c>
      <c r="E435">
        <v>374.81887129804301</v>
      </c>
    </row>
    <row r="436" spans="1:14" x14ac:dyDescent="0.2">
      <c r="A436" t="s">
        <v>7</v>
      </c>
      <c r="B436" t="s">
        <v>7</v>
      </c>
      <c r="C436" t="s">
        <v>8</v>
      </c>
      <c r="D436" t="s">
        <v>9</v>
      </c>
      <c r="E436" t="s">
        <v>10</v>
      </c>
      <c r="F436" t="s">
        <v>11</v>
      </c>
      <c r="G436" t="s">
        <v>44</v>
      </c>
      <c r="H436">
        <v>31.565999999999999</v>
      </c>
      <c r="I436" t="s">
        <v>45</v>
      </c>
      <c r="J436">
        <v>-3.5000000000000003E-2</v>
      </c>
      <c r="K436" t="s">
        <v>46</v>
      </c>
      <c r="L436">
        <v>-34.509</v>
      </c>
      <c r="M436" t="s">
        <v>47</v>
      </c>
      <c r="N436" t="s">
        <v>48</v>
      </c>
    </row>
    <row r="437" spans="1:14" x14ac:dyDescent="0.2">
      <c r="A437" t="s">
        <v>12</v>
      </c>
      <c r="B437" t="s">
        <v>12</v>
      </c>
      <c r="C437" t="s">
        <v>266</v>
      </c>
      <c r="D437" t="s">
        <v>13</v>
      </c>
      <c r="E437">
        <v>300.07719117316998</v>
      </c>
    </row>
    <row r="438" spans="1:14" x14ac:dyDescent="0.2">
      <c r="A438" t="s">
        <v>7</v>
      </c>
      <c r="B438" t="s">
        <v>7</v>
      </c>
      <c r="C438" t="s">
        <v>8</v>
      </c>
      <c r="D438" t="s">
        <v>9</v>
      </c>
      <c r="E438" t="s">
        <v>10</v>
      </c>
      <c r="F438" t="s">
        <v>11</v>
      </c>
      <c r="G438" t="s">
        <v>44</v>
      </c>
      <c r="H438">
        <v>31.875</v>
      </c>
      <c r="I438" t="s">
        <v>45</v>
      </c>
      <c r="J438">
        <v>-2.8000000000000001E-2</v>
      </c>
      <c r="K438" t="s">
        <v>46</v>
      </c>
      <c r="L438">
        <v>-37.030999999999999</v>
      </c>
      <c r="M438" t="s">
        <v>47</v>
      </c>
      <c r="N438" t="s">
        <v>48</v>
      </c>
    </row>
    <row r="439" spans="1:14" x14ac:dyDescent="0.2">
      <c r="A439" t="s">
        <v>12</v>
      </c>
      <c r="B439" t="s">
        <v>12</v>
      </c>
      <c r="C439" t="s">
        <v>267</v>
      </c>
      <c r="D439" t="s">
        <v>13</v>
      </c>
      <c r="E439">
        <v>218.69709066496199</v>
      </c>
    </row>
    <row r="440" spans="1:14" x14ac:dyDescent="0.2">
      <c r="A440" t="s">
        <v>7</v>
      </c>
      <c r="B440" t="s">
        <v>7</v>
      </c>
      <c r="C440" t="s">
        <v>8</v>
      </c>
      <c r="D440" t="s">
        <v>9</v>
      </c>
      <c r="E440" t="s">
        <v>10</v>
      </c>
      <c r="F440" t="s">
        <v>11</v>
      </c>
      <c r="G440" t="s">
        <v>44</v>
      </c>
      <c r="H440">
        <v>32.185000000000002</v>
      </c>
      <c r="I440" t="s">
        <v>45</v>
      </c>
      <c r="J440">
        <v>-2.1999999999999999E-2</v>
      </c>
      <c r="K440" t="s">
        <v>46</v>
      </c>
      <c r="L440">
        <v>-39.552</v>
      </c>
      <c r="M440" t="s">
        <v>47</v>
      </c>
      <c r="N440" t="s">
        <v>48</v>
      </c>
    </row>
    <row r="441" spans="1:14" x14ac:dyDescent="0.2">
      <c r="A441" t="s">
        <v>12</v>
      </c>
      <c r="B441" t="s">
        <v>12</v>
      </c>
      <c r="C441" t="s">
        <v>268</v>
      </c>
      <c r="D441" t="s">
        <v>13</v>
      </c>
      <c r="E441">
        <v>135.03448972172299</v>
      </c>
    </row>
    <row r="442" spans="1:14" x14ac:dyDescent="0.2">
      <c r="A442" t="s">
        <v>7</v>
      </c>
      <c r="B442" t="s">
        <v>7</v>
      </c>
      <c r="C442" t="s">
        <v>8</v>
      </c>
      <c r="D442" t="s">
        <v>9</v>
      </c>
      <c r="E442" t="s">
        <v>10</v>
      </c>
      <c r="F442" t="s">
        <v>11</v>
      </c>
      <c r="G442" t="s">
        <v>44</v>
      </c>
      <c r="H442">
        <v>32.494</v>
      </c>
      <c r="I442" t="s">
        <v>45</v>
      </c>
      <c r="J442">
        <v>-1.4999999999999999E-2</v>
      </c>
      <c r="K442" t="s">
        <v>46</v>
      </c>
      <c r="L442">
        <v>-42.073</v>
      </c>
      <c r="M442" t="s">
        <v>47</v>
      </c>
      <c r="N442" t="s">
        <v>48</v>
      </c>
    </row>
    <row r="443" spans="1:14" x14ac:dyDescent="0.2">
      <c r="A443" t="s">
        <v>12</v>
      </c>
      <c r="B443" t="s">
        <v>12</v>
      </c>
      <c r="C443" t="s">
        <v>269</v>
      </c>
      <c r="D443" t="s">
        <v>13</v>
      </c>
      <c r="E443">
        <v>58.6040553573728</v>
      </c>
    </row>
    <row r="444" spans="1:14" x14ac:dyDescent="0.2">
      <c r="A444" t="s">
        <v>7</v>
      </c>
      <c r="B444" t="s">
        <v>7</v>
      </c>
      <c r="C444" t="s">
        <v>8</v>
      </c>
      <c r="D444" t="s">
        <v>9</v>
      </c>
      <c r="E444" t="s">
        <v>10</v>
      </c>
      <c r="F444" t="s">
        <v>11</v>
      </c>
      <c r="G444" t="s">
        <v>44</v>
      </c>
      <c r="H444">
        <v>32.804000000000002</v>
      </c>
      <c r="I444" t="s">
        <v>45</v>
      </c>
      <c r="J444">
        <v>-8.0000000000000002E-3</v>
      </c>
      <c r="K444" t="s">
        <v>46</v>
      </c>
      <c r="L444">
        <v>-44.594000000000001</v>
      </c>
      <c r="M444" t="s">
        <v>47</v>
      </c>
      <c r="N444" t="s">
        <v>48</v>
      </c>
    </row>
    <row r="445" spans="1:14" x14ac:dyDescent="0.2">
      <c r="A445" t="s">
        <v>12</v>
      </c>
      <c r="B445" t="s">
        <v>12</v>
      </c>
      <c r="C445" s="18" t="s">
        <v>270</v>
      </c>
      <c r="D445" t="s">
        <v>13</v>
      </c>
      <c r="E445">
        <v>-7.3751528751021604</v>
      </c>
    </row>
    <row r="446" spans="1:14" x14ac:dyDescent="0.2">
      <c r="A446" t="s">
        <v>7</v>
      </c>
      <c r="B446" t="s">
        <v>7</v>
      </c>
      <c r="C446" t="s">
        <v>8</v>
      </c>
      <c r="D446" t="s">
        <v>9</v>
      </c>
      <c r="E446" t="s">
        <v>10</v>
      </c>
      <c r="F446" t="s">
        <v>11</v>
      </c>
      <c r="G446" t="s">
        <v>44</v>
      </c>
      <c r="H446">
        <v>33.113999999999997</v>
      </c>
      <c r="I446" t="s">
        <v>45</v>
      </c>
      <c r="J446">
        <v>-2E-3</v>
      </c>
      <c r="K446" t="s">
        <v>46</v>
      </c>
      <c r="L446">
        <v>-47.115000000000002</v>
      </c>
      <c r="M446" t="s">
        <v>47</v>
      </c>
      <c r="N446" t="s">
        <v>48</v>
      </c>
    </row>
    <row r="447" spans="1:14" x14ac:dyDescent="0.2">
      <c r="A447" t="s">
        <v>12</v>
      </c>
      <c r="B447" t="s">
        <v>12</v>
      </c>
      <c r="C447" s="18" t="s">
        <v>271</v>
      </c>
      <c r="D447" t="s">
        <v>13</v>
      </c>
      <c r="E447">
        <v>-58.951836573428302</v>
      </c>
    </row>
    <row r="448" spans="1:14" x14ac:dyDescent="0.2">
      <c r="A448" t="s">
        <v>7</v>
      </c>
      <c r="B448" t="s">
        <v>7</v>
      </c>
      <c r="C448" t="s">
        <v>8</v>
      </c>
      <c r="D448" t="s">
        <v>9</v>
      </c>
      <c r="E448" t="s">
        <v>10</v>
      </c>
      <c r="F448" t="s">
        <v>11</v>
      </c>
      <c r="G448" t="s">
        <v>44</v>
      </c>
      <c r="H448">
        <v>33.423000000000002</v>
      </c>
      <c r="I448" t="s">
        <v>45</v>
      </c>
      <c r="J448">
        <v>5.0000000000000001E-3</v>
      </c>
      <c r="K448" t="s">
        <v>46</v>
      </c>
      <c r="L448">
        <v>-49.636000000000003</v>
      </c>
      <c r="M448" t="s">
        <v>47</v>
      </c>
      <c r="N448" t="s">
        <v>48</v>
      </c>
    </row>
    <row r="449" spans="1:14" x14ac:dyDescent="0.2">
      <c r="A449" t="s">
        <v>12</v>
      </c>
      <c r="B449" t="s">
        <v>12</v>
      </c>
      <c r="C449" s="18" t="s">
        <v>272</v>
      </c>
      <c r="D449" t="s">
        <v>13</v>
      </c>
      <c r="E449">
        <v>-96.337247626545704</v>
      </c>
    </row>
    <row r="450" spans="1:14" x14ac:dyDescent="0.2">
      <c r="A450" t="s">
        <v>7</v>
      </c>
      <c r="B450" t="s">
        <v>7</v>
      </c>
      <c r="C450" t="s">
        <v>8</v>
      </c>
      <c r="D450" t="s">
        <v>9</v>
      </c>
      <c r="E450" t="s">
        <v>10</v>
      </c>
      <c r="F450" t="s">
        <v>11</v>
      </c>
      <c r="G450" t="s">
        <v>44</v>
      </c>
      <c r="H450">
        <v>33.732999999999997</v>
      </c>
      <c r="I450" t="s">
        <v>45</v>
      </c>
      <c r="J450">
        <v>1.2E-2</v>
      </c>
      <c r="K450" t="s">
        <v>46</v>
      </c>
      <c r="L450">
        <v>-52.156999999999996</v>
      </c>
      <c r="M450" t="s">
        <v>47</v>
      </c>
      <c r="N450" t="s">
        <v>48</v>
      </c>
    </row>
    <row r="451" spans="1:14" x14ac:dyDescent="0.2">
      <c r="A451" t="s">
        <v>12</v>
      </c>
      <c r="B451" t="s">
        <v>12</v>
      </c>
      <c r="C451" t="s">
        <v>273</v>
      </c>
      <c r="D451" t="s">
        <v>13</v>
      </c>
      <c r="E451">
        <v>-120.34457884677801</v>
      </c>
    </row>
    <row r="452" spans="1:14" x14ac:dyDescent="0.2">
      <c r="A452" t="s">
        <v>7</v>
      </c>
      <c r="B452" t="s">
        <v>7</v>
      </c>
      <c r="C452" t="s">
        <v>8</v>
      </c>
      <c r="D452" t="s">
        <v>9</v>
      </c>
      <c r="E452" t="s">
        <v>10</v>
      </c>
      <c r="F452" t="s">
        <v>11</v>
      </c>
      <c r="G452" t="s">
        <v>44</v>
      </c>
      <c r="H452">
        <v>34.042000000000002</v>
      </c>
      <c r="I452" t="s">
        <v>45</v>
      </c>
      <c r="J452">
        <v>1.9E-2</v>
      </c>
      <c r="K452" t="s">
        <v>46</v>
      </c>
      <c r="L452">
        <v>-54.677999999999997</v>
      </c>
      <c r="M452" t="s">
        <v>47</v>
      </c>
      <c r="N452" t="s">
        <v>48</v>
      </c>
    </row>
    <row r="453" spans="1:14" x14ac:dyDescent="0.2">
      <c r="A453" t="s">
        <v>12</v>
      </c>
      <c r="B453" t="s">
        <v>12</v>
      </c>
      <c r="C453" t="s">
        <v>274</v>
      </c>
      <c r="D453" t="s">
        <v>13</v>
      </c>
      <c r="E453">
        <v>-133.554502169378</v>
      </c>
    </row>
    <row r="454" spans="1:14" x14ac:dyDescent="0.2">
      <c r="A454" t="s">
        <v>7</v>
      </c>
      <c r="B454" t="s">
        <v>7</v>
      </c>
      <c r="C454" t="s">
        <v>8</v>
      </c>
      <c r="D454" t="s">
        <v>9</v>
      </c>
      <c r="E454" t="s">
        <v>10</v>
      </c>
      <c r="F454" t="s">
        <v>11</v>
      </c>
      <c r="G454" t="s">
        <v>44</v>
      </c>
      <c r="H454">
        <v>34.351999999999997</v>
      </c>
      <c r="I454" t="s">
        <v>45</v>
      </c>
      <c r="J454">
        <v>2.5000000000000001E-2</v>
      </c>
      <c r="K454" t="s">
        <v>46</v>
      </c>
      <c r="L454">
        <v>-57.198999999999998</v>
      </c>
      <c r="M454" t="s">
        <v>47</v>
      </c>
      <c r="N454" t="s">
        <v>48</v>
      </c>
    </row>
    <row r="455" spans="1:14" x14ac:dyDescent="0.2">
      <c r="A455" t="s">
        <v>12</v>
      </c>
      <c r="B455" t="s">
        <v>12</v>
      </c>
      <c r="C455" t="s">
        <v>275</v>
      </c>
      <c r="D455" t="s">
        <v>13</v>
      </c>
      <c r="E455">
        <v>-138.16240506206501</v>
      </c>
    </row>
    <row r="456" spans="1:14" x14ac:dyDescent="0.2">
      <c r="A456" t="s">
        <v>7</v>
      </c>
      <c r="B456" t="s">
        <v>7</v>
      </c>
      <c r="C456" t="s">
        <v>8</v>
      </c>
      <c r="D456" t="s">
        <v>9</v>
      </c>
      <c r="E456" t="s">
        <v>10</v>
      </c>
      <c r="F456" t="s">
        <v>11</v>
      </c>
      <c r="G456" t="s">
        <v>44</v>
      </c>
      <c r="H456">
        <v>22.634</v>
      </c>
      <c r="I456" t="s">
        <v>45</v>
      </c>
      <c r="J456">
        <v>-0.28000000000000003</v>
      </c>
      <c r="K456" t="s">
        <v>46</v>
      </c>
      <c r="L456">
        <v>59.079000000000001</v>
      </c>
      <c r="M456" t="s">
        <v>47</v>
      </c>
      <c r="N456" t="s">
        <v>48</v>
      </c>
    </row>
    <row r="457" spans="1:14" x14ac:dyDescent="0.2">
      <c r="A457" t="s">
        <v>12</v>
      </c>
      <c r="B457" t="s">
        <v>12</v>
      </c>
      <c r="C457" t="s">
        <v>276</v>
      </c>
      <c r="D457" t="s">
        <v>13</v>
      </c>
      <c r="E457">
        <v>-249.13663568271201</v>
      </c>
    </row>
    <row r="458" spans="1:14" x14ac:dyDescent="0.2">
      <c r="A458" t="s">
        <v>7</v>
      </c>
      <c r="B458" t="s">
        <v>7</v>
      </c>
      <c r="C458" t="s">
        <v>8</v>
      </c>
      <c r="D458" t="s">
        <v>9</v>
      </c>
      <c r="E458" t="s">
        <v>10</v>
      </c>
      <c r="F458" t="s">
        <v>11</v>
      </c>
      <c r="G458" t="s">
        <v>44</v>
      </c>
      <c r="H458">
        <v>22.943999999999999</v>
      </c>
      <c r="I458" t="s">
        <v>45</v>
      </c>
      <c r="J458">
        <v>-0.27300000000000002</v>
      </c>
      <c r="K458" t="s">
        <v>46</v>
      </c>
      <c r="L458">
        <v>56.558</v>
      </c>
      <c r="M458" t="s">
        <v>47</v>
      </c>
      <c r="N458" t="s">
        <v>48</v>
      </c>
    </row>
    <row r="459" spans="1:14" x14ac:dyDescent="0.2">
      <c r="A459" t="s">
        <v>12</v>
      </c>
      <c r="B459" t="s">
        <v>12</v>
      </c>
      <c r="C459" t="s">
        <v>277</v>
      </c>
      <c r="D459" t="s">
        <v>13</v>
      </c>
      <c r="E459">
        <v>-249.07484277184599</v>
      </c>
    </row>
    <row r="460" spans="1:14" x14ac:dyDescent="0.2">
      <c r="A460" t="s">
        <v>7</v>
      </c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44</v>
      </c>
      <c r="H460">
        <v>23.253</v>
      </c>
      <c r="I460" t="s">
        <v>45</v>
      </c>
      <c r="J460">
        <v>-0.26600000000000001</v>
      </c>
      <c r="K460" t="s">
        <v>46</v>
      </c>
      <c r="L460">
        <v>54.036999999999999</v>
      </c>
      <c r="M460" t="s">
        <v>47</v>
      </c>
      <c r="N460" t="s">
        <v>48</v>
      </c>
    </row>
    <row r="461" spans="1:14" x14ac:dyDescent="0.2">
      <c r="A461" t="s">
        <v>12</v>
      </c>
      <c r="B461" t="s">
        <v>12</v>
      </c>
      <c r="C461" t="s">
        <v>278</v>
      </c>
      <c r="D461" t="s">
        <v>13</v>
      </c>
      <c r="E461">
        <v>-235.49681746212099</v>
      </c>
    </row>
    <row r="462" spans="1:14" x14ac:dyDescent="0.2">
      <c r="A462" t="s">
        <v>7</v>
      </c>
      <c r="B462" t="s">
        <v>7</v>
      </c>
      <c r="C462" t="s">
        <v>8</v>
      </c>
      <c r="D462" t="s">
        <v>9</v>
      </c>
      <c r="E462" t="s">
        <v>10</v>
      </c>
      <c r="F462" t="s">
        <v>11</v>
      </c>
      <c r="G462" t="s">
        <v>44</v>
      </c>
      <c r="H462">
        <v>23.562999999999999</v>
      </c>
      <c r="I462" t="s">
        <v>45</v>
      </c>
      <c r="J462">
        <v>-0.26</v>
      </c>
      <c r="K462" t="s">
        <v>46</v>
      </c>
      <c r="L462">
        <v>51.515999999999998</v>
      </c>
      <c r="M462" t="s">
        <v>47</v>
      </c>
      <c r="N462" t="s">
        <v>48</v>
      </c>
    </row>
    <row r="463" spans="1:14" x14ac:dyDescent="0.2">
      <c r="A463" t="s">
        <v>12</v>
      </c>
      <c r="B463" t="s">
        <v>12</v>
      </c>
      <c r="C463" t="s">
        <v>279</v>
      </c>
      <c r="D463" t="s">
        <v>13</v>
      </c>
      <c r="E463">
        <v>-204.31814488569199</v>
      </c>
    </row>
    <row r="464" spans="1:14" x14ac:dyDescent="0.2">
      <c r="A464" t="s">
        <v>7</v>
      </c>
      <c r="B464" t="s">
        <v>7</v>
      </c>
      <c r="C464" t="s">
        <v>8</v>
      </c>
      <c r="D464" t="s">
        <v>9</v>
      </c>
      <c r="E464" t="s">
        <v>10</v>
      </c>
      <c r="F464" t="s">
        <v>11</v>
      </c>
      <c r="G464" t="s">
        <v>44</v>
      </c>
      <c r="H464">
        <v>23.872</v>
      </c>
      <c r="I464" t="s">
        <v>45</v>
      </c>
      <c r="J464">
        <v>-0.253</v>
      </c>
      <c r="K464" t="s">
        <v>46</v>
      </c>
      <c r="L464">
        <v>48.994999999999997</v>
      </c>
      <c r="M464" t="s">
        <v>47</v>
      </c>
      <c r="N464" t="s">
        <v>48</v>
      </c>
    </row>
    <row r="465" spans="1:14" x14ac:dyDescent="0.2">
      <c r="A465" t="s">
        <v>12</v>
      </c>
      <c r="B465" t="s">
        <v>12</v>
      </c>
      <c r="C465" t="s">
        <v>280</v>
      </c>
      <c r="D465" t="s">
        <v>13</v>
      </c>
      <c r="E465">
        <v>-154.12008266713801</v>
      </c>
    </row>
    <row r="466" spans="1:14" x14ac:dyDescent="0.2">
      <c r="A466" t="s">
        <v>7</v>
      </c>
      <c r="B466" t="s">
        <v>7</v>
      </c>
      <c r="C466" t="s">
        <v>8</v>
      </c>
      <c r="D466" t="s">
        <v>9</v>
      </c>
      <c r="E466" t="s">
        <v>10</v>
      </c>
      <c r="F466" t="s">
        <v>11</v>
      </c>
      <c r="G466" t="s">
        <v>44</v>
      </c>
      <c r="H466">
        <v>24.181999999999999</v>
      </c>
      <c r="I466" t="s">
        <v>45</v>
      </c>
      <c r="J466">
        <v>-0.246</v>
      </c>
      <c r="K466" t="s">
        <v>46</v>
      </c>
      <c r="L466">
        <v>46.473999999999997</v>
      </c>
      <c r="M466" t="s">
        <v>47</v>
      </c>
      <c r="N466" t="s">
        <v>48</v>
      </c>
    </row>
    <row r="467" spans="1:14" x14ac:dyDescent="0.2">
      <c r="A467" t="s">
        <v>12</v>
      </c>
      <c r="B467" t="s">
        <v>12</v>
      </c>
      <c r="C467" t="s">
        <v>281</v>
      </c>
      <c r="D467" t="s">
        <v>13</v>
      </c>
      <c r="E467">
        <v>-83.117772917531894</v>
      </c>
    </row>
    <row r="468" spans="1:14" x14ac:dyDescent="0.2">
      <c r="A468" t="s">
        <v>7</v>
      </c>
      <c r="B468" t="s">
        <v>7</v>
      </c>
      <c r="C468" t="s">
        <v>8</v>
      </c>
      <c r="D468" t="s">
        <v>9</v>
      </c>
      <c r="E468" t="s">
        <v>10</v>
      </c>
      <c r="F468" t="s">
        <v>11</v>
      </c>
      <c r="G468" t="s">
        <v>44</v>
      </c>
      <c r="H468">
        <v>24.491</v>
      </c>
      <c r="I468" t="s">
        <v>45</v>
      </c>
      <c r="J468">
        <v>-0.24</v>
      </c>
      <c r="K468" t="s">
        <v>46</v>
      </c>
      <c r="L468">
        <v>43.953000000000003</v>
      </c>
      <c r="M468" t="s">
        <v>47</v>
      </c>
      <c r="N468" t="s">
        <v>48</v>
      </c>
    </row>
    <row r="469" spans="1:14" x14ac:dyDescent="0.2">
      <c r="A469" t="s">
        <v>12</v>
      </c>
      <c r="B469" t="s">
        <v>12</v>
      </c>
      <c r="C469" t="s">
        <v>282</v>
      </c>
      <c r="D469" t="s">
        <v>13</v>
      </c>
      <c r="E469">
        <v>3.6261103869291298</v>
      </c>
    </row>
    <row r="470" spans="1:14" x14ac:dyDescent="0.2">
      <c r="A470" t="s">
        <v>7</v>
      </c>
      <c r="B470" t="s">
        <v>7</v>
      </c>
      <c r="C470" t="s">
        <v>8</v>
      </c>
      <c r="D470" t="s">
        <v>9</v>
      </c>
      <c r="E470" t="s">
        <v>10</v>
      </c>
      <c r="F470" t="s">
        <v>11</v>
      </c>
      <c r="G470" t="s">
        <v>44</v>
      </c>
      <c r="H470">
        <v>24.800999999999998</v>
      </c>
      <c r="I470" t="s">
        <v>45</v>
      </c>
      <c r="J470">
        <v>-0.23300000000000001</v>
      </c>
      <c r="K470" t="s">
        <v>46</v>
      </c>
      <c r="L470">
        <v>41.432000000000002</v>
      </c>
      <c r="M470" t="s">
        <v>47</v>
      </c>
      <c r="N470" t="s">
        <v>48</v>
      </c>
    </row>
    <row r="471" spans="1:14" x14ac:dyDescent="0.2">
      <c r="A471" t="s">
        <v>12</v>
      </c>
      <c r="B471" t="s">
        <v>12</v>
      </c>
      <c r="C471" t="s">
        <v>283</v>
      </c>
      <c r="D471" t="s">
        <v>13</v>
      </c>
      <c r="E471">
        <v>100.015418902091</v>
      </c>
    </row>
    <row r="472" spans="1:14" x14ac:dyDescent="0.2">
      <c r="A472" t="s">
        <v>7</v>
      </c>
      <c r="B472" t="s">
        <v>7</v>
      </c>
      <c r="C472" t="s">
        <v>8</v>
      </c>
      <c r="D472" t="s">
        <v>9</v>
      </c>
      <c r="E472" t="s">
        <v>10</v>
      </c>
      <c r="F472" t="s">
        <v>11</v>
      </c>
      <c r="G472" t="s">
        <v>44</v>
      </c>
      <c r="H472">
        <v>25.11</v>
      </c>
      <c r="I472" t="s">
        <v>45</v>
      </c>
      <c r="J472">
        <v>-0.22600000000000001</v>
      </c>
      <c r="K472" t="s">
        <v>46</v>
      </c>
      <c r="L472">
        <v>38.911000000000001</v>
      </c>
      <c r="M472" t="s">
        <v>47</v>
      </c>
      <c r="N472" t="s">
        <v>48</v>
      </c>
    </row>
    <row r="473" spans="1:14" x14ac:dyDescent="0.2">
      <c r="A473" t="s">
        <v>12</v>
      </c>
      <c r="B473" t="s">
        <v>12</v>
      </c>
      <c r="C473" t="s">
        <v>284</v>
      </c>
      <c r="D473" t="s">
        <v>13</v>
      </c>
      <c r="E473">
        <v>195.84986023533699</v>
      </c>
    </row>
    <row r="474" spans="1:14" x14ac:dyDescent="0.2">
      <c r="A474" t="s">
        <v>7</v>
      </c>
      <c r="B474" t="s">
        <v>7</v>
      </c>
      <c r="C474" t="s">
        <v>8</v>
      </c>
      <c r="D474" t="s">
        <v>9</v>
      </c>
      <c r="E474" t="s">
        <v>10</v>
      </c>
      <c r="F474" t="s">
        <v>11</v>
      </c>
      <c r="G474" t="s">
        <v>44</v>
      </c>
      <c r="H474">
        <v>25.42</v>
      </c>
      <c r="I474" t="s">
        <v>45</v>
      </c>
      <c r="J474">
        <v>-0.219</v>
      </c>
      <c r="K474" t="s">
        <v>46</v>
      </c>
      <c r="L474">
        <v>36.39</v>
      </c>
      <c r="M474" t="s">
        <v>47</v>
      </c>
      <c r="N474" t="s">
        <v>48</v>
      </c>
    </row>
    <row r="475" spans="1:14" x14ac:dyDescent="0.2">
      <c r="A475" t="s">
        <v>12</v>
      </c>
      <c r="B475" t="s">
        <v>12</v>
      </c>
      <c r="C475" t="s">
        <v>285</v>
      </c>
      <c r="D475" t="s">
        <v>13</v>
      </c>
      <c r="E475">
        <v>283.88939060445898</v>
      </c>
    </row>
    <row r="476" spans="1:14" x14ac:dyDescent="0.2">
      <c r="A476" t="s">
        <v>7</v>
      </c>
      <c r="B476" t="s">
        <v>7</v>
      </c>
      <c r="C476" t="s">
        <v>8</v>
      </c>
      <c r="D476" t="s">
        <v>9</v>
      </c>
      <c r="E476" t="s">
        <v>10</v>
      </c>
      <c r="F476" t="s">
        <v>11</v>
      </c>
      <c r="G476" t="s">
        <v>44</v>
      </c>
      <c r="H476">
        <v>25.728999999999999</v>
      </c>
      <c r="I476" t="s">
        <v>45</v>
      </c>
      <c r="J476">
        <v>-0.21299999999999999</v>
      </c>
      <c r="K476" t="s">
        <v>46</v>
      </c>
      <c r="L476">
        <v>33.869</v>
      </c>
      <c r="M476" t="s">
        <v>47</v>
      </c>
      <c r="N476" t="s">
        <v>48</v>
      </c>
    </row>
    <row r="477" spans="1:14" x14ac:dyDescent="0.2">
      <c r="A477" t="s">
        <v>12</v>
      </c>
      <c r="B477" t="s">
        <v>12</v>
      </c>
      <c r="C477" t="s">
        <v>286</v>
      </c>
      <c r="D477" t="s">
        <v>13</v>
      </c>
      <c r="E477">
        <v>354.59001880447698</v>
      </c>
    </row>
    <row r="478" spans="1:14" x14ac:dyDescent="0.2">
      <c r="A478" t="s">
        <v>7</v>
      </c>
      <c r="B478" t="s">
        <v>7</v>
      </c>
      <c r="C478" t="s">
        <v>8</v>
      </c>
      <c r="D478" t="s">
        <v>9</v>
      </c>
      <c r="E478" t="s">
        <v>10</v>
      </c>
      <c r="F478" t="s">
        <v>11</v>
      </c>
      <c r="G478" t="s">
        <v>44</v>
      </c>
      <c r="H478">
        <v>26.039000000000001</v>
      </c>
      <c r="I478" t="s">
        <v>45</v>
      </c>
      <c r="J478">
        <v>-0.20599999999999999</v>
      </c>
      <c r="K478" t="s">
        <v>46</v>
      </c>
      <c r="L478">
        <v>31.347999999999999</v>
      </c>
      <c r="M478" t="s">
        <v>47</v>
      </c>
      <c r="N478" t="s">
        <v>48</v>
      </c>
    </row>
    <row r="479" spans="1:14" x14ac:dyDescent="0.2">
      <c r="A479" t="s">
        <v>12</v>
      </c>
      <c r="B479" t="s">
        <v>12</v>
      </c>
      <c r="C479" t="s">
        <v>287</v>
      </c>
      <c r="D479" t="s">
        <v>13</v>
      </c>
      <c r="E479">
        <v>405.57878777655498</v>
      </c>
    </row>
    <row r="480" spans="1:14" x14ac:dyDescent="0.2">
      <c r="A480" t="s">
        <v>7</v>
      </c>
      <c r="B480" t="s">
        <v>7</v>
      </c>
      <c r="C480" t="s">
        <v>8</v>
      </c>
      <c r="D480" t="s">
        <v>9</v>
      </c>
      <c r="E480" t="s">
        <v>10</v>
      </c>
      <c r="F480" t="s">
        <v>11</v>
      </c>
      <c r="G480" t="s">
        <v>44</v>
      </c>
      <c r="H480">
        <v>26.349</v>
      </c>
      <c r="I480" t="s">
        <v>45</v>
      </c>
      <c r="J480">
        <v>-0.19900000000000001</v>
      </c>
      <c r="K480" t="s">
        <v>46</v>
      </c>
      <c r="L480">
        <v>28.827000000000002</v>
      </c>
      <c r="M480" t="s">
        <v>47</v>
      </c>
      <c r="N480" t="s">
        <v>48</v>
      </c>
    </row>
    <row r="481" spans="1:14" x14ac:dyDescent="0.2">
      <c r="A481" t="s">
        <v>12</v>
      </c>
      <c r="B481" t="s">
        <v>12</v>
      </c>
      <c r="C481" t="s">
        <v>288</v>
      </c>
      <c r="D481" t="s">
        <v>13</v>
      </c>
      <c r="E481">
        <v>435.82722660317899</v>
      </c>
    </row>
    <row r="482" spans="1:14" x14ac:dyDescent="0.2">
      <c r="A482" t="s">
        <v>7</v>
      </c>
      <c r="B482" t="s">
        <v>7</v>
      </c>
      <c r="C482" t="s">
        <v>8</v>
      </c>
      <c r="D482" t="s">
        <v>9</v>
      </c>
      <c r="E482" t="s">
        <v>10</v>
      </c>
      <c r="F482" t="s">
        <v>11</v>
      </c>
      <c r="G482" t="s">
        <v>44</v>
      </c>
      <c r="H482">
        <v>26.658000000000001</v>
      </c>
      <c r="I482" t="s">
        <v>45</v>
      </c>
      <c r="J482">
        <v>-0.192</v>
      </c>
      <c r="K482" t="s">
        <v>46</v>
      </c>
      <c r="L482">
        <v>26.306000000000001</v>
      </c>
      <c r="M482" t="s">
        <v>47</v>
      </c>
      <c r="N482" t="s">
        <v>48</v>
      </c>
    </row>
    <row r="483" spans="1:14" x14ac:dyDescent="0.2">
      <c r="A483" t="s">
        <v>12</v>
      </c>
      <c r="B483" t="s">
        <v>12</v>
      </c>
      <c r="C483" t="s">
        <v>289</v>
      </c>
      <c r="D483" t="s">
        <v>13</v>
      </c>
      <c r="E483">
        <v>449.88069543930499</v>
      </c>
    </row>
    <row r="484" spans="1:14" x14ac:dyDescent="0.2">
      <c r="A484" t="s">
        <v>7</v>
      </c>
      <c r="B484" t="s">
        <v>7</v>
      </c>
      <c r="C484" t="s">
        <v>8</v>
      </c>
      <c r="D484" t="s">
        <v>9</v>
      </c>
      <c r="E484" t="s">
        <v>10</v>
      </c>
      <c r="F484" t="s">
        <v>11</v>
      </c>
      <c r="G484" t="s">
        <v>44</v>
      </c>
      <c r="H484">
        <v>26.968</v>
      </c>
      <c r="I484" t="s">
        <v>45</v>
      </c>
      <c r="J484">
        <v>-0.186</v>
      </c>
      <c r="K484" t="s">
        <v>46</v>
      </c>
      <c r="L484">
        <v>23.783999999999999</v>
      </c>
      <c r="M484" t="s">
        <v>47</v>
      </c>
      <c r="N484" t="s">
        <v>48</v>
      </c>
    </row>
    <row r="485" spans="1:14" x14ac:dyDescent="0.2">
      <c r="A485" t="s">
        <v>12</v>
      </c>
      <c r="B485" t="s">
        <v>12</v>
      </c>
      <c r="C485" t="s">
        <v>290</v>
      </c>
      <c r="D485" t="s">
        <v>13</v>
      </c>
      <c r="E485">
        <v>450.45801233435998</v>
      </c>
    </row>
    <row r="486" spans="1:14" x14ac:dyDescent="0.2">
      <c r="A486" t="s">
        <v>7</v>
      </c>
      <c r="B486" t="s">
        <v>7</v>
      </c>
      <c r="C486" t="s">
        <v>8</v>
      </c>
      <c r="D486" t="s">
        <v>9</v>
      </c>
      <c r="E486" t="s">
        <v>10</v>
      </c>
      <c r="F486" t="s">
        <v>11</v>
      </c>
      <c r="G486" t="s">
        <v>44</v>
      </c>
      <c r="H486">
        <v>27.277000000000001</v>
      </c>
      <c r="I486" t="s">
        <v>45</v>
      </c>
      <c r="J486">
        <v>-0.17899999999999999</v>
      </c>
      <c r="K486" t="s">
        <v>46</v>
      </c>
      <c r="L486">
        <v>21.263000000000002</v>
      </c>
      <c r="M486" t="s">
        <v>47</v>
      </c>
      <c r="N486" t="s">
        <v>48</v>
      </c>
    </row>
    <row r="487" spans="1:14" x14ac:dyDescent="0.2">
      <c r="A487" t="s">
        <v>12</v>
      </c>
      <c r="B487" t="s">
        <v>12</v>
      </c>
      <c r="C487" t="s">
        <v>291</v>
      </c>
      <c r="D487" t="s">
        <v>13</v>
      </c>
      <c r="E487">
        <v>442.70229831376599</v>
      </c>
    </row>
    <row r="488" spans="1:14" x14ac:dyDescent="0.2">
      <c r="A488" t="s">
        <v>7</v>
      </c>
      <c r="B488" t="s">
        <v>7</v>
      </c>
      <c r="C488" t="s">
        <v>8</v>
      </c>
      <c r="D488" t="s">
        <v>9</v>
      </c>
      <c r="E488" t="s">
        <v>10</v>
      </c>
      <c r="F488" t="s">
        <v>11</v>
      </c>
      <c r="G488" t="s">
        <v>44</v>
      </c>
      <c r="H488">
        <v>27.587</v>
      </c>
      <c r="I488" t="s">
        <v>45</v>
      </c>
      <c r="J488">
        <v>-0.17199999999999999</v>
      </c>
      <c r="K488" t="s">
        <v>46</v>
      </c>
      <c r="L488">
        <v>18.742000000000001</v>
      </c>
      <c r="M488" t="s">
        <v>47</v>
      </c>
      <c r="N488" t="s">
        <v>48</v>
      </c>
    </row>
    <row r="489" spans="1:14" x14ac:dyDescent="0.2">
      <c r="A489" t="s">
        <v>12</v>
      </c>
      <c r="B489" t="s">
        <v>12</v>
      </c>
      <c r="C489" t="s">
        <v>292</v>
      </c>
      <c r="D489" t="s">
        <v>13</v>
      </c>
      <c r="E489">
        <v>430.98055541212199</v>
      </c>
    </row>
    <row r="490" spans="1:14" x14ac:dyDescent="0.2">
      <c r="A490" t="s">
        <v>7</v>
      </c>
      <c r="B490" t="s">
        <v>7</v>
      </c>
      <c r="C490" t="s">
        <v>8</v>
      </c>
      <c r="D490" t="s">
        <v>9</v>
      </c>
      <c r="E490" t="s">
        <v>10</v>
      </c>
      <c r="F490" t="s">
        <v>11</v>
      </c>
      <c r="G490" t="s">
        <v>44</v>
      </c>
      <c r="H490">
        <v>27.896000000000001</v>
      </c>
      <c r="I490" t="s">
        <v>45</v>
      </c>
      <c r="J490">
        <v>-0.16500000000000001</v>
      </c>
      <c r="K490" t="s">
        <v>46</v>
      </c>
      <c r="L490">
        <v>16.221</v>
      </c>
      <c r="M490" t="s">
        <v>47</v>
      </c>
      <c r="N490" t="s">
        <v>48</v>
      </c>
    </row>
    <row r="491" spans="1:14" x14ac:dyDescent="0.2">
      <c r="A491" t="s">
        <v>12</v>
      </c>
      <c r="B491" t="s">
        <v>12</v>
      </c>
      <c r="C491" t="s">
        <v>293</v>
      </c>
      <c r="D491" t="s">
        <v>13</v>
      </c>
      <c r="E491">
        <v>418.045575189001</v>
      </c>
    </row>
    <row r="492" spans="1:14" x14ac:dyDescent="0.2">
      <c r="A492" t="s">
        <v>7</v>
      </c>
      <c r="B492" t="s">
        <v>7</v>
      </c>
      <c r="C492" t="s">
        <v>8</v>
      </c>
      <c r="D492" t="s">
        <v>9</v>
      </c>
      <c r="E492" t="s">
        <v>10</v>
      </c>
      <c r="F492" t="s">
        <v>11</v>
      </c>
      <c r="G492" t="s">
        <v>44</v>
      </c>
      <c r="H492">
        <v>28.206</v>
      </c>
      <c r="I492" t="s">
        <v>45</v>
      </c>
      <c r="J492">
        <v>-0.159</v>
      </c>
      <c r="K492" t="s">
        <v>46</v>
      </c>
      <c r="L492">
        <v>13.7</v>
      </c>
      <c r="M492" t="s">
        <v>47</v>
      </c>
      <c r="N492" t="s">
        <v>48</v>
      </c>
    </row>
    <row r="493" spans="1:14" x14ac:dyDescent="0.2">
      <c r="A493" t="s">
        <v>12</v>
      </c>
      <c r="B493" t="s">
        <v>12</v>
      </c>
      <c r="C493" t="s">
        <v>294</v>
      </c>
      <c r="D493" t="s">
        <v>13</v>
      </c>
      <c r="E493">
        <v>405.28692449642199</v>
      </c>
    </row>
    <row r="494" spans="1:14" x14ac:dyDescent="0.2">
      <c r="A494" t="s">
        <v>7</v>
      </c>
      <c r="B494" t="s">
        <v>7</v>
      </c>
      <c r="C494" t="s">
        <v>8</v>
      </c>
      <c r="D494" t="s">
        <v>9</v>
      </c>
      <c r="E494" t="s">
        <v>10</v>
      </c>
      <c r="F494" t="s">
        <v>11</v>
      </c>
      <c r="G494" t="s">
        <v>44</v>
      </c>
      <c r="H494">
        <v>28.515000000000001</v>
      </c>
      <c r="I494" t="s">
        <v>45</v>
      </c>
      <c r="J494">
        <v>-0.152</v>
      </c>
      <c r="K494" t="s">
        <v>46</v>
      </c>
      <c r="L494">
        <v>11.179</v>
      </c>
      <c r="M494" t="s">
        <v>47</v>
      </c>
      <c r="N494" t="s">
        <v>48</v>
      </c>
    </row>
    <row r="495" spans="1:14" x14ac:dyDescent="0.2">
      <c r="A495" t="s">
        <v>12</v>
      </c>
      <c r="B495" t="s">
        <v>12</v>
      </c>
      <c r="C495" t="s">
        <v>295</v>
      </c>
      <c r="D495" t="s">
        <v>13</v>
      </c>
      <c r="E495">
        <v>393.605097438347</v>
      </c>
    </row>
    <row r="496" spans="1:14" x14ac:dyDescent="0.2">
      <c r="A496" t="s">
        <v>7</v>
      </c>
      <c r="B496" t="s">
        <v>7</v>
      </c>
      <c r="C496" t="s">
        <v>8</v>
      </c>
      <c r="D496" t="s">
        <v>9</v>
      </c>
      <c r="E496" t="s">
        <v>10</v>
      </c>
      <c r="F496" t="s">
        <v>11</v>
      </c>
      <c r="G496" t="s">
        <v>44</v>
      </c>
      <c r="H496">
        <v>28.824999999999999</v>
      </c>
      <c r="I496" t="s">
        <v>45</v>
      </c>
      <c r="J496">
        <v>-0.14499999999999999</v>
      </c>
      <c r="K496" t="s">
        <v>46</v>
      </c>
      <c r="L496">
        <v>8.6579999999999995</v>
      </c>
      <c r="M496" t="s">
        <v>47</v>
      </c>
      <c r="N496" t="s">
        <v>48</v>
      </c>
    </row>
    <row r="497" spans="1:14" x14ac:dyDescent="0.2">
      <c r="A497" t="s">
        <v>12</v>
      </c>
      <c r="B497" t="s">
        <v>12</v>
      </c>
      <c r="C497" t="s">
        <v>296</v>
      </c>
      <c r="D497" t="s">
        <v>13</v>
      </c>
      <c r="E497">
        <v>383.660224081477</v>
      </c>
    </row>
    <row r="498" spans="1:14" x14ac:dyDescent="0.2">
      <c r="A498" t="s">
        <v>7</v>
      </c>
      <c r="B498" t="s">
        <v>7</v>
      </c>
      <c r="C498" t="s">
        <v>8</v>
      </c>
      <c r="D498" t="s">
        <v>9</v>
      </c>
      <c r="E498" t="s">
        <v>10</v>
      </c>
      <c r="F498" t="s">
        <v>11</v>
      </c>
      <c r="G498" t="s">
        <v>44</v>
      </c>
      <c r="H498">
        <v>29.134</v>
      </c>
      <c r="I498" t="s">
        <v>45</v>
      </c>
      <c r="J498">
        <v>-0.13900000000000001</v>
      </c>
      <c r="K498" t="s">
        <v>46</v>
      </c>
      <c r="L498">
        <v>6.1369999999999996</v>
      </c>
      <c r="M498" t="s">
        <v>47</v>
      </c>
      <c r="N498" t="s">
        <v>48</v>
      </c>
    </row>
    <row r="499" spans="1:14" x14ac:dyDescent="0.2">
      <c r="A499" t="s">
        <v>12</v>
      </c>
      <c r="B499" t="s">
        <v>12</v>
      </c>
      <c r="C499" t="s">
        <v>297</v>
      </c>
      <c r="D499" t="s">
        <v>13</v>
      </c>
      <c r="E499">
        <v>376.22022794093698</v>
      </c>
    </row>
    <row r="500" spans="1:14" x14ac:dyDescent="0.2">
      <c r="A500" t="s">
        <v>7</v>
      </c>
      <c r="B500" t="s">
        <v>7</v>
      </c>
      <c r="C500" t="s">
        <v>8</v>
      </c>
      <c r="D500" t="s">
        <v>9</v>
      </c>
      <c r="E500" t="s">
        <v>10</v>
      </c>
      <c r="F500" t="s">
        <v>11</v>
      </c>
      <c r="G500" t="s">
        <v>44</v>
      </c>
      <c r="H500">
        <v>29.443999999999999</v>
      </c>
      <c r="I500" t="s">
        <v>45</v>
      </c>
      <c r="J500">
        <v>-0.13200000000000001</v>
      </c>
      <c r="K500" t="s">
        <v>46</v>
      </c>
      <c r="L500">
        <v>3.6160000000000001</v>
      </c>
      <c r="M500" t="s">
        <v>47</v>
      </c>
      <c r="N500" t="s">
        <v>48</v>
      </c>
    </row>
    <row r="501" spans="1:14" x14ac:dyDescent="0.2">
      <c r="A501" t="s">
        <v>12</v>
      </c>
      <c r="B501" t="s">
        <v>12</v>
      </c>
      <c r="C501" t="s">
        <v>298</v>
      </c>
      <c r="D501" t="s">
        <v>13</v>
      </c>
      <c r="E501">
        <v>370.79480139958798</v>
      </c>
    </row>
    <row r="502" spans="1:14" x14ac:dyDescent="0.2">
      <c r="A502" t="s">
        <v>7</v>
      </c>
      <c r="B502" t="s">
        <v>7</v>
      </c>
      <c r="C502" t="s">
        <v>8</v>
      </c>
      <c r="D502" t="s">
        <v>9</v>
      </c>
      <c r="E502" t="s">
        <v>10</v>
      </c>
      <c r="F502" t="s">
        <v>11</v>
      </c>
      <c r="G502" t="s">
        <v>44</v>
      </c>
      <c r="H502">
        <v>29.753</v>
      </c>
      <c r="I502" t="s">
        <v>45</v>
      </c>
      <c r="J502">
        <v>-0.125</v>
      </c>
      <c r="K502" t="s">
        <v>46</v>
      </c>
      <c r="L502">
        <v>1.095</v>
      </c>
      <c r="M502" t="s">
        <v>47</v>
      </c>
      <c r="N502" t="s">
        <v>48</v>
      </c>
    </row>
    <row r="503" spans="1:14" x14ac:dyDescent="0.2">
      <c r="A503" t="s">
        <v>12</v>
      </c>
      <c r="B503" t="s">
        <v>12</v>
      </c>
      <c r="C503" t="s">
        <v>299</v>
      </c>
      <c r="D503" t="s">
        <v>13</v>
      </c>
      <c r="E503">
        <v>368.02748331445201</v>
      </c>
    </row>
    <row r="504" spans="1:14" x14ac:dyDescent="0.2">
      <c r="A504" t="s">
        <v>7</v>
      </c>
      <c r="B504" t="s">
        <v>7</v>
      </c>
      <c r="C504" t="s">
        <v>8</v>
      </c>
      <c r="D504" t="s">
        <v>9</v>
      </c>
      <c r="E504" t="s">
        <v>10</v>
      </c>
      <c r="F504" t="s">
        <v>11</v>
      </c>
      <c r="G504" t="s">
        <v>44</v>
      </c>
      <c r="H504">
        <v>30.062999999999999</v>
      </c>
      <c r="I504" t="s">
        <v>45</v>
      </c>
      <c r="J504">
        <v>-0.11799999999999999</v>
      </c>
      <c r="K504" t="s">
        <v>46</v>
      </c>
      <c r="L504">
        <v>-1.4259999999999999</v>
      </c>
      <c r="M504" t="s">
        <v>47</v>
      </c>
      <c r="N504" t="s">
        <v>48</v>
      </c>
    </row>
    <row r="505" spans="1:14" x14ac:dyDescent="0.2">
      <c r="A505" t="s">
        <v>12</v>
      </c>
      <c r="B505" t="s">
        <v>12</v>
      </c>
      <c r="C505" t="s">
        <v>300</v>
      </c>
      <c r="D505" t="s">
        <v>13</v>
      </c>
      <c r="E505">
        <v>367.23557535331997</v>
      </c>
    </row>
    <row r="506" spans="1:14" x14ac:dyDescent="0.2">
      <c r="A506" t="s">
        <v>7</v>
      </c>
      <c r="B506" t="s">
        <v>7</v>
      </c>
      <c r="C506" t="s">
        <v>8</v>
      </c>
      <c r="D506" t="s">
        <v>9</v>
      </c>
      <c r="E506" t="s">
        <v>10</v>
      </c>
      <c r="F506" t="s">
        <v>11</v>
      </c>
      <c r="G506" t="s">
        <v>44</v>
      </c>
      <c r="H506">
        <v>30.372</v>
      </c>
      <c r="I506" t="s">
        <v>45</v>
      </c>
      <c r="J506">
        <v>-0.112</v>
      </c>
      <c r="K506" t="s">
        <v>46</v>
      </c>
      <c r="L506">
        <v>-3.9470000000000001</v>
      </c>
      <c r="M506" t="s">
        <v>47</v>
      </c>
      <c r="N506" t="s">
        <v>48</v>
      </c>
    </row>
    <row r="507" spans="1:14" x14ac:dyDescent="0.2">
      <c r="A507" t="s">
        <v>12</v>
      </c>
      <c r="B507" t="s">
        <v>12</v>
      </c>
      <c r="C507" t="s">
        <v>301</v>
      </c>
      <c r="D507" t="s">
        <v>13</v>
      </c>
      <c r="E507">
        <v>368.43200307020697</v>
      </c>
    </row>
    <row r="508" spans="1:14" x14ac:dyDescent="0.2">
      <c r="A508" t="s">
        <v>7</v>
      </c>
      <c r="B508" t="s">
        <v>7</v>
      </c>
      <c r="C508" t="s">
        <v>8</v>
      </c>
      <c r="D508" t="s">
        <v>9</v>
      </c>
      <c r="E508" t="s">
        <v>10</v>
      </c>
      <c r="F508" t="s">
        <v>11</v>
      </c>
      <c r="G508" t="s">
        <v>44</v>
      </c>
      <c r="H508">
        <v>30.681999999999999</v>
      </c>
      <c r="I508" t="s">
        <v>45</v>
      </c>
      <c r="J508">
        <v>-0.105</v>
      </c>
      <c r="K508" t="s">
        <v>46</v>
      </c>
      <c r="L508">
        <v>-6.468</v>
      </c>
      <c r="M508" t="s">
        <v>47</v>
      </c>
      <c r="N508" t="s">
        <v>48</v>
      </c>
    </row>
    <row r="509" spans="1:14" x14ac:dyDescent="0.2">
      <c r="A509" t="s">
        <v>12</v>
      </c>
      <c r="B509" t="s">
        <v>12</v>
      </c>
      <c r="C509" t="s">
        <v>302</v>
      </c>
      <c r="D509" t="s">
        <v>13</v>
      </c>
      <c r="E509">
        <v>372.42176115991998</v>
      </c>
    </row>
    <row r="510" spans="1:14" x14ac:dyDescent="0.2">
      <c r="A510" t="s">
        <v>7</v>
      </c>
      <c r="B510" t="s">
        <v>7</v>
      </c>
      <c r="C510" t="s">
        <v>8</v>
      </c>
      <c r="D510" t="s">
        <v>9</v>
      </c>
      <c r="E510" t="s">
        <v>10</v>
      </c>
      <c r="F510" t="s">
        <v>11</v>
      </c>
      <c r="G510" t="s">
        <v>44</v>
      </c>
      <c r="H510">
        <v>30.992000000000001</v>
      </c>
      <c r="I510" t="s">
        <v>45</v>
      </c>
      <c r="J510">
        <v>-9.8000000000000004E-2</v>
      </c>
      <c r="K510" t="s">
        <v>46</v>
      </c>
      <c r="L510">
        <v>-8.9890000000000008</v>
      </c>
      <c r="M510" t="s">
        <v>47</v>
      </c>
      <c r="N510" t="s">
        <v>48</v>
      </c>
    </row>
    <row r="511" spans="1:14" x14ac:dyDescent="0.2">
      <c r="A511" t="s">
        <v>12</v>
      </c>
      <c r="B511" t="s">
        <v>12</v>
      </c>
      <c r="C511" t="s">
        <v>303</v>
      </c>
      <c r="D511" t="s">
        <v>13</v>
      </c>
      <c r="E511">
        <v>376.98778041435901</v>
      </c>
    </row>
    <row r="512" spans="1:14" x14ac:dyDescent="0.2">
      <c r="A512" t="s">
        <v>7</v>
      </c>
      <c r="B512" t="s">
        <v>7</v>
      </c>
      <c r="C512" t="s">
        <v>8</v>
      </c>
      <c r="D512" t="s">
        <v>9</v>
      </c>
      <c r="E512" t="s">
        <v>10</v>
      </c>
      <c r="F512" t="s">
        <v>11</v>
      </c>
      <c r="G512" t="s">
        <v>44</v>
      </c>
      <c r="H512">
        <v>31.300999999999998</v>
      </c>
      <c r="I512" t="s">
        <v>45</v>
      </c>
      <c r="J512">
        <v>-9.0999999999999998E-2</v>
      </c>
      <c r="K512" t="s">
        <v>46</v>
      </c>
      <c r="L512">
        <v>-11.51</v>
      </c>
      <c r="M512" t="s">
        <v>47</v>
      </c>
      <c r="N512" t="s">
        <v>48</v>
      </c>
    </row>
    <row r="513" spans="1:14" x14ac:dyDescent="0.2">
      <c r="A513" t="s">
        <v>12</v>
      </c>
      <c r="B513" t="s">
        <v>12</v>
      </c>
      <c r="C513" t="s">
        <v>304</v>
      </c>
      <c r="D513" t="s">
        <v>13</v>
      </c>
      <c r="E513">
        <v>382.78892247654898</v>
      </c>
    </row>
    <row r="514" spans="1:14" x14ac:dyDescent="0.2">
      <c r="A514" t="s">
        <v>7</v>
      </c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44</v>
      </c>
      <c r="H514">
        <v>31.611000000000001</v>
      </c>
      <c r="I514" t="s">
        <v>45</v>
      </c>
      <c r="J514">
        <v>-8.5000000000000006E-2</v>
      </c>
      <c r="K514" t="s">
        <v>46</v>
      </c>
      <c r="L514">
        <v>-14.031000000000001</v>
      </c>
      <c r="M514" t="s">
        <v>47</v>
      </c>
      <c r="N514" t="s">
        <v>48</v>
      </c>
    </row>
    <row r="515" spans="1:14" x14ac:dyDescent="0.2">
      <c r="A515" t="s">
        <v>12</v>
      </c>
      <c r="B515" t="s">
        <v>12</v>
      </c>
      <c r="C515" t="s">
        <v>305</v>
      </c>
      <c r="D515" t="s">
        <v>13</v>
      </c>
      <c r="E515">
        <v>388.535537190855</v>
      </c>
    </row>
    <row r="516" spans="1:14" x14ac:dyDescent="0.2">
      <c r="A516" t="s">
        <v>7</v>
      </c>
      <c r="B516" t="s">
        <v>7</v>
      </c>
      <c r="C516" t="s">
        <v>8</v>
      </c>
      <c r="D516" t="s">
        <v>9</v>
      </c>
      <c r="E516" t="s">
        <v>10</v>
      </c>
      <c r="F516" t="s">
        <v>11</v>
      </c>
      <c r="G516" t="s">
        <v>44</v>
      </c>
      <c r="H516">
        <v>31.92</v>
      </c>
      <c r="I516" t="s">
        <v>45</v>
      </c>
      <c r="J516">
        <v>-7.8E-2</v>
      </c>
      <c r="K516" t="s">
        <v>46</v>
      </c>
      <c r="L516">
        <v>-16.553000000000001</v>
      </c>
      <c r="M516" t="s">
        <v>47</v>
      </c>
      <c r="N516" t="s">
        <v>48</v>
      </c>
    </row>
    <row r="517" spans="1:14" x14ac:dyDescent="0.2">
      <c r="A517" t="s">
        <v>12</v>
      </c>
      <c r="B517" t="s">
        <v>12</v>
      </c>
      <c r="C517" t="s">
        <v>306</v>
      </c>
      <c r="D517" t="s">
        <v>13</v>
      </c>
      <c r="E517">
        <v>392.52296655754299</v>
      </c>
    </row>
    <row r="518" spans="1:14" x14ac:dyDescent="0.2">
      <c r="A518" t="s">
        <v>7</v>
      </c>
      <c r="B518" t="s">
        <v>7</v>
      </c>
      <c r="C518" t="s">
        <v>8</v>
      </c>
      <c r="D518" t="s">
        <v>9</v>
      </c>
      <c r="E518" t="s">
        <v>10</v>
      </c>
      <c r="F518" t="s">
        <v>11</v>
      </c>
      <c r="G518" t="s">
        <v>44</v>
      </c>
      <c r="H518">
        <v>32.229999999999997</v>
      </c>
      <c r="I518" t="s">
        <v>45</v>
      </c>
      <c r="J518">
        <v>-7.0999999999999994E-2</v>
      </c>
      <c r="K518" t="s">
        <v>46</v>
      </c>
      <c r="L518">
        <v>-19.074000000000002</v>
      </c>
      <c r="M518" t="s">
        <v>47</v>
      </c>
      <c r="N518" t="s">
        <v>48</v>
      </c>
    </row>
    <row r="519" spans="1:14" x14ac:dyDescent="0.2">
      <c r="A519" t="s">
        <v>12</v>
      </c>
      <c r="B519" t="s">
        <v>12</v>
      </c>
      <c r="C519" t="s">
        <v>307</v>
      </c>
      <c r="D519" t="s">
        <v>13</v>
      </c>
      <c r="E519">
        <v>393.30600940642103</v>
      </c>
    </row>
    <row r="520" spans="1:14" x14ac:dyDescent="0.2">
      <c r="A520" t="s">
        <v>7</v>
      </c>
      <c r="B520" t="s">
        <v>7</v>
      </c>
      <c r="C520" t="s">
        <v>8</v>
      </c>
      <c r="D520" t="s">
        <v>9</v>
      </c>
      <c r="E520" t="s">
        <v>10</v>
      </c>
      <c r="F520" t="s">
        <v>11</v>
      </c>
      <c r="G520" t="s">
        <v>44</v>
      </c>
      <c r="H520">
        <v>32.539000000000001</v>
      </c>
      <c r="I520" t="s">
        <v>45</v>
      </c>
      <c r="J520">
        <v>-6.4000000000000001E-2</v>
      </c>
      <c r="K520" t="s">
        <v>46</v>
      </c>
      <c r="L520">
        <v>-21.594999999999999</v>
      </c>
      <c r="M520" t="s">
        <v>47</v>
      </c>
      <c r="N520" t="s">
        <v>48</v>
      </c>
    </row>
    <row r="521" spans="1:14" x14ac:dyDescent="0.2">
      <c r="A521" t="s">
        <v>12</v>
      </c>
      <c r="B521" t="s">
        <v>12</v>
      </c>
      <c r="C521" t="s">
        <v>308</v>
      </c>
      <c r="D521" t="s">
        <v>13</v>
      </c>
      <c r="E521">
        <v>389.39309530859799</v>
      </c>
    </row>
    <row r="522" spans="1:14" x14ac:dyDescent="0.2">
      <c r="A522" t="s">
        <v>7</v>
      </c>
      <c r="B522" t="s">
        <v>7</v>
      </c>
      <c r="C522" t="s">
        <v>8</v>
      </c>
      <c r="D522" t="s">
        <v>9</v>
      </c>
      <c r="E522" t="s">
        <v>10</v>
      </c>
      <c r="F522" t="s">
        <v>11</v>
      </c>
      <c r="G522" t="s">
        <v>44</v>
      </c>
      <c r="H522">
        <v>32.848999999999997</v>
      </c>
      <c r="I522" t="s">
        <v>45</v>
      </c>
      <c r="J522">
        <v>-5.8000000000000003E-2</v>
      </c>
      <c r="K522" t="s">
        <v>46</v>
      </c>
      <c r="L522">
        <v>-24.116</v>
      </c>
      <c r="M522" t="s">
        <v>47</v>
      </c>
      <c r="N522" t="s">
        <v>48</v>
      </c>
    </row>
    <row r="523" spans="1:14" x14ac:dyDescent="0.2">
      <c r="A523" t="s">
        <v>12</v>
      </c>
      <c r="B523" t="s">
        <v>12</v>
      </c>
      <c r="C523" t="s">
        <v>309</v>
      </c>
      <c r="D523" t="s">
        <v>13</v>
      </c>
      <c r="E523">
        <v>377.248207524002</v>
      </c>
    </row>
    <row r="524" spans="1:14" x14ac:dyDescent="0.2">
      <c r="A524" t="s">
        <v>7</v>
      </c>
      <c r="B524" t="s">
        <v>7</v>
      </c>
      <c r="C524" t="s">
        <v>8</v>
      </c>
      <c r="D524" t="s">
        <v>9</v>
      </c>
      <c r="E524" t="s">
        <v>10</v>
      </c>
      <c r="F524" t="s">
        <v>11</v>
      </c>
      <c r="G524" t="s">
        <v>44</v>
      </c>
      <c r="H524">
        <v>33.158000000000001</v>
      </c>
      <c r="I524" t="s">
        <v>45</v>
      </c>
      <c r="J524">
        <v>-5.0999999999999997E-2</v>
      </c>
      <c r="K524" t="s">
        <v>46</v>
      </c>
      <c r="L524">
        <v>-26.637</v>
      </c>
      <c r="M524" t="s">
        <v>47</v>
      </c>
      <c r="N524" t="s">
        <v>48</v>
      </c>
    </row>
    <row r="525" spans="1:14" x14ac:dyDescent="0.2">
      <c r="A525" t="s">
        <v>12</v>
      </c>
      <c r="B525" t="s">
        <v>12</v>
      </c>
      <c r="C525" t="s">
        <v>310</v>
      </c>
      <c r="D525" t="s">
        <v>13</v>
      </c>
      <c r="E525">
        <v>354.90508036311002</v>
      </c>
    </row>
    <row r="526" spans="1:14" x14ac:dyDescent="0.2">
      <c r="A526" t="s">
        <v>7</v>
      </c>
      <c r="B526" t="s">
        <v>7</v>
      </c>
      <c r="C526" t="s">
        <v>8</v>
      </c>
      <c r="D526" t="s">
        <v>9</v>
      </c>
      <c r="E526" t="s">
        <v>10</v>
      </c>
      <c r="F526" t="s">
        <v>11</v>
      </c>
      <c r="G526" t="s">
        <v>44</v>
      </c>
      <c r="H526">
        <v>33.468000000000004</v>
      </c>
      <c r="I526" t="s">
        <v>45</v>
      </c>
      <c r="J526">
        <v>-4.3999999999999997E-2</v>
      </c>
      <c r="K526" t="s">
        <v>46</v>
      </c>
      <c r="L526">
        <v>-29.158000000000001</v>
      </c>
      <c r="M526" t="s">
        <v>47</v>
      </c>
      <c r="N526" t="s">
        <v>48</v>
      </c>
    </row>
    <row r="527" spans="1:14" x14ac:dyDescent="0.2">
      <c r="A527" t="s">
        <v>12</v>
      </c>
      <c r="B527" t="s">
        <v>12</v>
      </c>
      <c r="C527" t="s">
        <v>311</v>
      </c>
      <c r="D527" t="s">
        <v>13</v>
      </c>
      <c r="E527">
        <v>321.98688318427901</v>
      </c>
    </row>
    <row r="528" spans="1:14" x14ac:dyDescent="0.2">
      <c r="A528" t="s">
        <v>7</v>
      </c>
      <c r="B528" t="s">
        <v>7</v>
      </c>
      <c r="C528" t="s">
        <v>8</v>
      </c>
      <c r="D528" t="s">
        <v>9</v>
      </c>
      <c r="E528" t="s">
        <v>10</v>
      </c>
      <c r="F528" t="s">
        <v>11</v>
      </c>
      <c r="G528" t="s">
        <v>44</v>
      </c>
      <c r="H528">
        <v>33.777000000000001</v>
      </c>
      <c r="I528" t="s">
        <v>45</v>
      </c>
      <c r="J528">
        <v>-3.7999999999999999E-2</v>
      </c>
      <c r="K528" t="s">
        <v>46</v>
      </c>
      <c r="L528">
        <v>-31.678999999999998</v>
      </c>
      <c r="M528" t="s">
        <v>47</v>
      </c>
      <c r="N528" t="s">
        <v>48</v>
      </c>
    </row>
    <row r="529" spans="1:14" x14ac:dyDescent="0.2">
      <c r="A529" t="s">
        <v>12</v>
      </c>
      <c r="B529" t="s">
        <v>12</v>
      </c>
      <c r="C529" t="s">
        <v>312</v>
      </c>
      <c r="D529" t="s">
        <v>13</v>
      </c>
      <c r="E529">
        <v>278.52317912572897</v>
      </c>
    </row>
    <row r="530" spans="1:14" x14ac:dyDescent="0.2">
      <c r="A530" t="s">
        <v>7</v>
      </c>
      <c r="B530" t="s">
        <v>7</v>
      </c>
      <c r="C530" t="s">
        <v>8</v>
      </c>
      <c r="D530" t="s">
        <v>9</v>
      </c>
      <c r="E530" t="s">
        <v>10</v>
      </c>
      <c r="F530" t="s">
        <v>11</v>
      </c>
      <c r="G530" t="s">
        <v>44</v>
      </c>
      <c r="H530">
        <v>34.087000000000003</v>
      </c>
      <c r="I530" t="s">
        <v>45</v>
      </c>
      <c r="J530">
        <v>-3.1E-2</v>
      </c>
      <c r="K530" t="s">
        <v>46</v>
      </c>
      <c r="L530">
        <v>-34.200000000000003</v>
      </c>
      <c r="M530" t="s">
        <v>47</v>
      </c>
      <c r="N530" t="s">
        <v>48</v>
      </c>
    </row>
    <row r="531" spans="1:14" x14ac:dyDescent="0.2">
      <c r="A531" t="s">
        <v>12</v>
      </c>
      <c r="B531" t="s">
        <v>12</v>
      </c>
      <c r="C531" t="s">
        <v>313</v>
      </c>
      <c r="D531" t="s">
        <v>13</v>
      </c>
      <c r="E531">
        <v>226.22778378243501</v>
      </c>
    </row>
    <row r="532" spans="1:14" x14ac:dyDescent="0.2">
      <c r="A532" t="s">
        <v>7</v>
      </c>
      <c r="B532" t="s">
        <v>7</v>
      </c>
      <c r="C532" t="s">
        <v>8</v>
      </c>
      <c r="D532" t="s">
        <v>9</v>
      </c>
      <c r="E532" t="s">
        <v>10</v>
      </c>
      <c r="F532" t="s">
        <v>11</v>
      </c>
      <c r="G532" t="s">
        <v>44</v>
      </c>
      <c r="H532">
        <v>34.396000000000001</v>
      </c>
      <c r="I532" t="s">
        <v>45</v>
      </c>
      <c r="J532">
        <v>-2.4E-2</v>
      </c>
      <c r="K532" t="s">
        <v>46</v>
      </c>
      <c r="L532">
        <v>-36.720999999999997</v>
      </c>
      <c r="M532" t="s">
        <v>47</v>
      </c>
      <c r="N532" t="s">
        <v>48</v>
      </c>
    </row>
    <row r="533" spans="1:14" x14ac:dyDescent="0.2">
      <c r="A533" t="s">
        <v>12</v>
      </c>
      <c r="B533" t="s">
        <v>12</v>
      </c>
      <c r="C533" t="s">
        <v>314</v>
      </c>
      <c r="D533" t="s">
        <v>13</v>
      </c>
      <c r="E533">
        <v>169.120134364433</v>
      </c>
    </row>
    <row r="534" spans="1:14" x14ac:dyDescent="0.2">
      <c r="A534" t="s">
        <v>7</v>
      </c>
      <c r="B534" t="s">
        <v>7</v>
      </c>
      <c r="C534" t="s">
        <v>8</v>
      </c>
      <c r="D534" t="s">
        <v>9</v>
      </c>
      <c r="E534" t="s">
        <v>10</v>
      </c>
      <c r="F534" t="s">
        <v>11</v>
      </c>
      <c r="G534" t="s">
        <v>44</v>
      </c>
      <c r="H534">
        <v>34.706000000000003</v>
      </c>
      <c r="I534" t="s">
        <v>45</v>
      </c>
      <c r="J534">
        <v>-1.7000000000000001E-2</v>
      </c>
      <c r="K534" t="s">
        <v>46</v>
      </c>
      <c r="L534">
        <v>-39.241999999999997</v>
      </c>
      <c r="M534" t="s">
        <v>47</v>
      </c>
      <c r="N534" t="s">
        <v>48</v>
      </c>
    </row>
    <row r="535" spans="1:14" x14ac:dyDescent="0.2">
      <c r="A535" t="s">
        <v>12</v>
      </c>
      <c r="B535" t="s">
        <v>12</v>
      </c>
      <c r="C535" t="s">
        <v>315</v>
      </c>
      <c r="D535" t="s">
        <v>13</v>
      </c>
      <c r="E535">
        <v>110.706703367855</v>
      </c>
    </row>
    <row r="536" spans="1:14" x14ac:dyDescent="0.2">
      <c r="A536" t="s">
        <v>7</v>
      </c>
      <c r="B536" t="s">
        <v>7</v>
      </c>
      <c r="C536" t="s">
        <v>8</v>
      </c>
      <c r="D536" t="s">
        <v>9</v>
      </c>
      <c r="E536" t="s">
        <v>10</v>
      </c>
      <c r="F536" t="s">
        <v>11</v>
      </c>
      <c r="G536" t="s">
        <v>44</v>
      </c>
      <c r="H536">
        <v>35.015999999999998</v>
      </c>
      <c r="I536" t="s">
        <v>45</v>
      </c>
      <c r="J536">
        <v>-1.0999999999999999E-2</v>
      </c>
      <c r="K536" t="s">
        <v>46</v>
      </c>
      <c r="L536">
        <v>-41.762999999999998</v>
      </c>
      <c r="M536" t="s">
        <v>47</v>
      </c>
      <c r="N536" t="s">
        <v>48</v>
      </c>
    </row>
    <row r="537" spans="1:14" x14ac:dyDescent="0.2">
      <c r="A537" t="s">
        <v>12</v>
      </c>
      <c r="B537" t="s">
        <v>12</v>
      </c>
      <c r="C537" t="s">
        <v>316</v>
      </c>
      <c r="D537" t="s">
        <v>13</v>
      </c>
      <c r="E537">
        <v>55.461338877955797</v>
      </c>
    </row>
    <row r="538" spans="1:14" x14ac:dyDescent="0.2">
      <c r="A538" t="s">
        <v>7</v>
      </c>
      <c r="B538" t="s">
        <v>7</v>
      </c>
      <c r="C538" t="s">
        <v>8</v>
      </c>
      <c r="D538" t="s">
        <v>9</v>
      </c>
      <c r="E538" t="s">
        <v>10</v>
      </c>
      <c r="F538" t="s">
        <v>11</v>
      </c>
      <c r="G538" t="s">
        <v>44</v>
      </c>
      <c r="H538">
        <v>35.325000000000003</v>
      </c>
      <c r="I538" t="s">
        <v>45</v>
      </c>
      <c r="J538">
        <v>-4.0000000000000001E-3</v>
      </c>
      <c r="K538" t="s">
        <v>46</v>
      </c>
      <c r="L538">
        <v>-44.283999999999999</v>
      </c>
      <c r="M538" t="s">
        <v>47</v>
      </c>
      <c r="N538" t="s">
        <v>48</v>
      </c>
    </row>
    <row r="539" spans="1:14" x14ac:dyDescent="0.2">
      <c r="A539" t="s">
        <v>12</v>
      </c>
      <c r="B539" t="s">
        <v>12</v>
      </c>
      <c r="C539" s="18" t="s">
        <v>317</v>
      </c>
      <c r="D539" t="s">
        <v>13</v>
      </c>
      <c r="E539">
        <v>6.8613616398107897</v>
      </c>
    </row>
    <row r="540" spans="1:14" x14ac:dyDescent="0.2">
      <c r="A540" t="s">
        <v>7</v>
      </c>
      <c r="B540" t="s">
        <v>7</v>
      </c>
      <c r="C540" t="s">
        <v>8</v>
      </c>
      <c r="D540" t="s">
        <v>9</v>
      </c>
      <c r="E540" t="s">
        <v>10</v>
      </c>
      <c r="F540" t="s">
        <v>11</v>
      </c>
      <c r="G540" t="s">
        <v>44</v>
      </c>
      <c r="H540">
        <v>35.634999999999998</v>
      </c>
      <c r="I540" t="s">
        <v>45</v>
      </c>
      <c r="J540">
        <v>3.0000000000000001E-3</v>
      </c>
      <c r="K540" t="s">
        <v>46</v>
      </c>
      <c r="L540">
        <v>-46.805</v>
      </c>
      <c r="M540" t="s">
        <v>47</v>
      </c>
      <c r="N540" t="s">
        <v>48</v>
      </c>
    </row>
    <row r="541" spans="1:14" x14ac:dyDescent="0.2">
      <c r="A541" t="s">
        <v>12</v>
      </c>
      <c r="B541" t="s">
        <v>12</v>
      </c>
      <c r="C541" s="18" t="s">
        <v>318</v>
      </c>
      <c r="D541" t="s">
        <v>13</v>
      </c>
      <c r="E541">
        <v>-32.9582894353331</v>
      </c>
    </row>
    <row r="542" spans="1:14" x14ac:dyDescent="0.2">
      <c r="A542" t="s">
        <v>7</v>
      </c>
      <c r="B542" t="s">
        <v>7</v>
      </c>
      <c r="C542" t="s">
        <v>8</v>
      </c>
      <c r="D542" t="s">
        <v>9</v>
      </c>
      <c r="E542" t="s">
        <v>10</v>
      </c>
      <c r="F542" t="s">
        <v>11</v>
      </c>
      <c r="G542" t="s">
        <v>44</v>
      </c>
      <c r="H542">
        <v>35.944000000000003</v>
      </c>
      <c r="I542" t="s">
        <v>45</v>
      </c>
      <c r="J542">
        <v>0.01</v>
      </c>
      <c r="K542" t="s">
        <v>46</v>
      </c>
      <c r="L542">
        <v>-49.326000000000001</v>
      </c>
      <c r="M542" t="s">
        <v>47</v>
      </c>
      <c r="N542" t="s">
        <v>48</v>
      </c>
    </row>
    <row r="543" spans="1:14" x14ac:dyDescent="0.2">
      <c r="A543" t="s">
        <v>12</v>
      </c>
      <c r="B543" t="s">
        <v>12</v>
      </c>
      <c r="C543" t="s">
        <v>319</v>
      </c>
      <c r="D543" t="s">
        <v>13</v>
      </c>
      <c r="E543">
        <v>-63.429642782885097</v>
      </c>
    </row>
    <row r="544" spans="1:14" x14ac:dyDescent="0.2">
      <c r="A544" t="s">
        <v>7</v>
      </c>
      <c r="B544" t="s">
        <v>7</v>
      </c>
      <c r="C544" t="s">
        <v>8</v>
      </c>
      <c r="D544" t="s">
        <v>9</v>
      </c>
      <c r="E544" t="s">
        <v>10</v>
      </c>
      <c r="F544" t="s">
        <v>11</v>
      </c>
      <c r="G544" t="s">
        <v>44</v>
      </c>
      <c r="H544">
        <v>36.253999999999998</v>
      </c>
      <c r="I544" t="s">
        <v>45</v>
      </c>
      <c r="J544">
        <v>1.6E-2</v>
      </c>
      <c r="K544" t="s">
        <v>46</v>
      </c>
      <c r="L544">
        <v>-51.847000000000001</v>
      </c>
      <c r="M544" t="s">
        <v>47</v>
      </c>
      <c r="N544" t="s">
        <v>48</v>
      </c>
    </row>
    <row r="545" spans="1:14" x14ac:dyDescent="0.2">
      <c r="A545" t="s">
        <v>12</v>
      </c>
      <c r="B545" t="s">
        <v>12</v>
      </c>
      <c r="C545" t="s">
        <v>320</v>
      </c>
      <c r="D545" t="s">
        <v>13</v>
      </c>
      <c r="E545">
        <v>-84.577191682017201</v>
      </c>
    </row>
    <row r="546" spans="1:14" x14ac:dyDescent="0.2">
      <c r="A546" t="s">
        <v>7</v>
      </c>
      <c r="B546" t="s">
        <v>7</v>
      </c>
      <c r="C546" t="s">
        <v>8</v>
      </c>
      <c r="D546" t="s">
        <v>9</v>
      </c>
      <c r="E546" t="s">
        <v>10</v>
      </c>
      <c r="F546" t="s">
        <v>11</v>
      </c>
      <c r="G546" t="s">
        <v>44</v>
      </c>
      <c r="H546">
        <v>36.563000000000002</v>
      </c>
      <c r="I546" t="s">
        <v>45</v>
      </c>
      <c r="J546">
        <v>2.3E-2</v>
      </c>
      <c r="K546" t="s">
        <v>46</v>
      </c>
      <c r="L546">
        <v>-54.368000000000002</v>
      </c>
      <c r="M546" t="s">
        <v>47</v>
      </c>
      <c r="N546" t="s">
        <v>48</v>
      </c>
    </row>
    <row r="547" spans="1:14" x14ac:dyDescent="0.2">
      <c r="A547" t="s">
        <v>12</v>
      </c>
      <c r="B547" t="s">
        <v>12</v>
      </c>
      <c r="C547" t="s">
        <v>321</v>
      </c>
      <c r="D547" t="s">
        <v>13</v>
      </c>
      <c r="E547">
        <v>-97.870708668007296</v>
      </c>
    </row>
    <row r="548" spans="1:14" x14ac:dyDescent="0.2">
      <c r="A548" t="s">
        <v>7</v>
      </c>
      <c r="B548" t="s">
        <v>7</v>
      </c>
      <c r="C548" t="s">
        <v>8</v>
      </c>
      <c r="D548" t="s">
        <v>9</v>
      </c>
      <c r="E548" t="s">
        <v>10</v>
      </c>
      <c r="F548" t="s">
        <v>11</v>
      </c>
      <c r="G548" t="s">
        <v>44</v>
      </c>
      <c r="H548">
        <v>36.872999999999998</v>
      </c>
      <c r="I548" t="s">
        <v>45</v>
      </c>
      <c r="J548">
        <v>0.03</v>
      </c>
      <c r="K548" t="s">
        <v>46</v>
      </c>
      <c r="L548">
        <v>-56.889000000000003</v>
      </c>
      <c r="M548" t="s">
        <v>47</v>
      </c>
      <c r="N548" t="s">
        <v>48</v>
      </c>
    </row>
    <row r="549" spans="1:14" x14ac:dyDescent="0.2">
      <c r="A549" t="s">
        <v>12</v>
      </c>
      <c r="B549" t="s">
        <v>12</v>
      </c>
      <c r="C549" t="s">
        <v>322</v>
      </c>
      <c r="D549" t="s">
        <v>13</v>
      </c>
      <c r="E549">
        <v>-104.56471297386901</v>
      </c>
    </row>
    <row r="550" spans="1:14" x14ac:dyDescent="0.2">
      <c r="A550" t="s">
        <v>14</v>
      </c>
      <c r="B550" t="s">
        <v>14</v>
      </c>
      <c r="C550" t="s">
        <v>15</v>
      </c>
      <c r="D550" t="s">
        <v>16</v>
      </c>
      <c r="E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zoomScale="90" zoomScaleNormal="90" workbookViewId="0">
      <selection activeCell="H30" sqref="H30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MIN(G3:G59)</f>
        <v>-4570.6692896900713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v>948.19043901834004</v>
      </c>
      <c r="E3" s="8">
        <f>'Map data'!O8*1000</f>
        <v>890.9899999999999</v>
      </c>
      <c r="F3" s="8">
        <f>E3-D3</f>
        <v>-57.200439018340148</v>
      </c>
      <c r="G3" s="8">
        <f>(F3/E3)*100</f>
        <v>-6.4198744114232653</v>
      </c>
      <c r="H3" s="1" t="s">
        <v>30</v>
      </c>
      <c r="I3" s="9">
        <f>MAX(G3:G59)</f>
        <v>432.42965156424339</v>
      </c>
      <c r="K3" s="15">
        <f>F54/E54</f>
        <v>0.15287639093599412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v>1123.8565339698</v>
      </c>
      <c r="E4" s="8">
        <f>'Map data'!O9*1000</f>
        <v>1056.92</v>
      </c>
      <c r="F4" s="8">
        <f t="shared" ref="F4:F49" si="1">E4-D4</f>
        <v>-66.936533969799939</v>
      </c>
      <c r="G4" s="8">
        <f t="shared" ref="G4:G49" si="2">(F4/E4)*100</f>
        <v>-6.3331693950157</v>
      </c>
      <c r="H4" s="1" t="s">
        <v>31</v>
      </c>
      <c r="I4" s="9">
        <f>I3-I2</f>
        <v>5003.0989412543149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v>1302.7668067372599</v>
      </c>
      <c r="E5" s="8">
        <f>'Map data'!O10*1000</f>
        <v>1212.3900000000001</v>
      </c>
      <c r="F5" s="8">
        <f t="shared" si="1"/>
        <v>-90.376806737259813</v>
      </c>
      <c r="G5" s="8">
        <f t="shared" si="2"/>
        <v>-7.4544335351875057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v>1470.7336089592</v>
      </c>
      <c r="E6" s="8">
        <f>'Map data'!O11*1000</f>
        <v>1338.26</v>
      </c>
      <c r="F6" s="8">
        <f t="shared" si="1"/>
        <v>-132.47360895919996</v>
      </c>
      <c r="G6" s="8">
        <f t="shared" si="2"/>
        <v>-9.8989440735880905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v>1578.02563236064</v>
      </c>
      <c r="E7" s="8">
        <f>'Map data'!O12*1000</f>
        <v>1400.78</v>
      </c>
      <c r="F7" s="8">
        <f t="shared" si="1"/>
        <v>-177.24563236064</v>
      </c>
      <c r="G7" s="8">
        <f t="shared" si="2"/>
        <v>-12.65335258646183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v>1559.7755099768301</v>
      </c>
      <c r="E8" s="8">
        <f>'Map data'!O13*1000</f>
        <v>1315.75</v>
      </c>
      <c r="F8" s="8">
        <f t="shared" si="1"/>
        <v>-244.02550997683011</v>
      </c>
      <c r="G8" s="8">
        <f t="shared" si="2"/>
        <v>-18.54649515309368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v>1324.9649297646599</v>
      </c>
      <c r="E9" s="8">
        <f>'Map data'!O14*1000</f>
        <v>988.15</v>
      </c>
      <c r="F9" s="8">
        <f t="shared" si="1"/>
        <v>-336.81492976465995</v>
      </c>
      <c r="G9" s="8">
        <f t="shared" si="2"/>
        <v>-34.085405026024382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v>784.01043670432205</v>
      </c>
      <c r="E10" s="8">
        <f>'Map data'!O15*1000</f>
        <v>366.36999999999995</v>
      </c>
      <c r="F10" s="8">
        <f t="shared" si="1"/>
        <v>-417.6404367043221</v>
      </c>
      <c r="G10" s="8">
        <f t="shared" si="2"/>
        <v>-113.9941689287666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v>-20.6882339995345</v>
      </c>
      <c r="E11" s="8">
        <f>'Map data'!O16*1000</f>
        <v>-465.88</v>
      </c>
      <c r="F11" s="8">
        <f t="shared" si="1"/>
        <v>-445.19176600046552</v>
      </c>
      <c r="G11" s="8">
        <f t="shared" si="2"/>
        <v>95.559321284550862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v>-875.36438983032804</v>
      </c>
      <c r="E12" s="8">
        <f>'Map data'!O17*1000</f>
        <v>-1272.6200000000001</v>
      </c>
      <c r="F12" s="8">
        <f t="shared" si="1"/>
        <v>-397.25561016967208</v>
      </c>
      <c r="G12" s="8">
        <f t="shared" si="2"/>
        <v>31.215571825813836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v>-1565.65068052743</v>
      </c>
      <c r="E13" s="8">
        <f>'Map data'!O18*1000</f>
        <v>-1836.33</v>
      </c>
      <c r="F13" s="8">
        <f t="shared" si="1"/>
        <v>-270.67931947256989</v>
      </c>
      <c r="G13" s="8">
        <f t="shared" si="2"/>
        <v>14.740232935941247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v>-1950.2651640824399</v>
      </c>
      <c r="E14" s="8">
        <f>'Map data'!O19*1000</f>
        <v>-2084.39</v>
      </c>
      <c r="F14" s="8">
        <f t="shared" si="1"/>
        <v>-134.12483591755995</v>
      </c>
      <c r="G14" s="8">
        <f t="shared" si="2"/>
        <v>6.4347284297832914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v>-2037.1832134471599</v>
      </c>
      <c r="E15" s="8">
        <f>'Map data'!O20*1000</f>
        <v>-2091.35</v>
      </c>
      <c r="F15" s="8">
        <f t="shared" si="1"/>
        <v>-54.166786552839994</v>
      </c>
      <c r="G15" s="8">
        <f t="shared" si="2"/>
        <v>2.5900392833738972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v>-1950.8521682125099</v>
      </c>
      <c r="E16" s="8">
        <f>'Map data'!O21*1000</f>
        <v>-1969.12</v>
      </c>
      <c r="F16" s="8">
        <f t="shared" si="1"/>
        <v>-18.267831787489968</v>
      </c>
      <c r="G16" s="8">
        <f t="shared" si="2"/>
        <v>0.92771551695630372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v>-1808.08680475296</v>
      </c>
      <c r="E17" s="8">
        <f>'Map data'!O22*1000</f>
        <v>-1804.41</v>
      </c>
      <c r="F17" s="8">
        <f t="shared" si="1"/>
        <v>3.6768047529599244</v>
      </c>
      <c r="G17" s="8">
        <f t="shared" si="2"/>
        <v>-0.2037676998553502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v>-1675.5474765430099</v>
      </c>
      <c r="E18" s="8">
        <f>'Map data'!O23*1000</f>
        <v>-1652.0900000000001</v>
      </c>
      <c r="F18" s="8">
        <f t="shared" si="1"/>
        <v>23.457476543009761</v>
      </c>
      <c r="G18" s="8">
        <f t="shared" si="2"/>
        <v>-1.4198667471511697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v>-1564.3306151102599</v>
      </c>
      <c r="E19" s="8">
        <f>'Map data'!O24*1000</f>
        <v>-1524.65</v>
      </c>
      <c r="F19" s="8">
        <f t="shared" si="1"/>
        <v>39.680615110259851</v>
      </c>
      <c r="G19" s="8">
        <f t="shared" si="2"/>
        <v>-2.602604867363647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v>-1473.7957563694099</v>
      </c>
      <c r="E20" s="8">
        <f>'Map data'!O25*1000</f>
        <v>-1429.74</v>
      </c>
      <c r="F20" s="8">
        <f t="shared" si="1"/>
        <v>44.055756369409892</v>
      </c>
      <c r="G20" s="8">
        <f t="shared" si="2"/>
        <v>-3.0813823750758802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v>-1405.5604907144</v>
      </c>
      <c r="E21" s="8">
        <f>'Map data'!O26*1000</f>
        <v>-1362.58</v>
      </c>
      <c r="F21" s="8">
        <f t="shared" si="1"/>
        <v>42.980490714400048</v>
      </c>
      <c r="G21" s="8">
        <f t="shared" si="2"/>
        <v>-3.1543462192605238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v>-1288.4416182944899</v>
      </c>
      <c r="E26" s="8">
        <f>'Map data'!O31*1000</f>
        <v>-1239.32</v>
      </c>
      <c r="F26" s="8">
        <f t="shared" si="1"/>
        <v>49.121618294489963</v>
      </c>
      <c r="G26" s="8">
        <f t="shared" si="2"/>
        <v>-3.9635944142344162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v>-1295.9901059102399</v>
      </c>
      <c r="E27" s="8">
        <f>'Map data'!O32*1000</f>
        <v>-1239.42</v>
      </c>
      <c r="F27" s="8">
        <f t="shared" si="1"/>
        <v>56.570105910239818</v>
      </c>
      <c r="G27" s="8">
        <f t="shared" si="2"/>
        <v>-4.5642402018879649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v>-1314.48996849676</v>
      </c>
      <c r="E28" s="8">
        <f>'Map data'!O33*1000</f>
        <v>-1247.24</v>
      </c>
      <c r="F28" s="8">
        <f t="shared" si="1"/>
        <v>67.249968496759948</v>
      </c>
      <c r="G28" s="8">
        <f t="shared" si="2"/>
        <v>-5.3919028011256813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v>-1342.9659346610799</v>
      </c>
      <c r="E29" s="8">
        <f>'Map data'!O34*1000</f>
        <v>-1266.5999999999999</v>
      </c>
      <c r="F29" s="8">
        <f t="shared" si="1"/>
        <v>76.365934661080018</v>
      </c>
      <c r="G29" s="8">
        <f t="shared" si="2"/>
        <v>-6.0292069051855375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v>-1384.6579837413899</v>
      </c>
      <c r="E30" s="8">
        <f>'Map data'!O35*1000</f>
        <v>-1302.54</v>
      </c>
      <c r="F30" s="8">
        <f t="shared" si="1"/>
        <v>82.117983741389935</v>
      </c>
      <c r="G30" s="8">
        <f t="shared" si="2"/>
        <v>-6.304450054615593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v>-1441.42068436367</v>
      </c>
      <c r="E31" s="8">
        <f>'Map data'!O36*1000</f>
        <v>-1352.8</v>
      </c>
      <c r="F31" s="8">
        <f t="shared" si="1"/>
        <v>88.62068436367008</v>
      </c>
      <c r="G31" s="8">
        <f t="shared" si="2"/>
        <v>-6.5509080694611237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v>-1512.4430727582001</v>
      </c>
      <c r="E32" s="8">
        <f>'Map data'!O37*1000</f>
        <v>-1411.33</v>
      </c>
      <c r="F32" s="8">
        <f t="shared" si="1"/>
        <v>101.11307275820013</v>
      </c>
      <c r="G32" s="8">
        <f t="shared" si="2"/>
        <v>-7.1643820196693992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v>-1595.8102532754599</v>
      </c>
      <c r="E33" s="8">
        <f>'Map data'!O38*1000</f>
        <v>-1483.35</v>
      </c>
      <c r="F33" s="8">
        <f t="shared" si="1"/>
        <v>112.46025327545999</v>
      </c>
      <c r="G33" s="8">
        <f t="shared" si="2"/>
        <v>-7.5815049230094038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v>-1683.7126477116101</v>
      </c>
      <c r="E34" s="8">
        <f>'Map data'!O39*1000</f>
        <v>-1574.46</v>
      </c>
      <c r="F34" s="8">
        <f t="shared" si="1"/>
        <v>109.25264771161005</v>
      </c>
      <c r="G34" s="8">
        <f t="shared" si="2"/>
        <v>-6.9390551498043811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v>-1758.80663628757</v>
      </c>
      <c r="E35" s="8">
        <f>'Map data'!O40*1000</f>
        <v>-1675.38</v>
      </c>
      <c r="F35" s="8">
        <f t="shared" si="1"/>
        <v>83.426636287569863</v>
      </c>
      <c r="G35" s="8">
        <f t="shared" si="2"/>
        <v>-4.9795650113747243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v>-1790.2716165910399</v>
      </c>
      <c r="E36" s="8">
        <f>'Map data'!O41*1000</f>
        <v>-1761.64</v>
      </c>
      <c r="F36" s="8">
        <f t="shared" si="1"/>
        <v>28.631616591039801</v>
      </c>
      <c r="G36" s="8">
        <f t="shared" si="2"/>
        <v>-1.6252819299652481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v>-1733.4510923179701</v>
      </c>
      <c r="E37" s="8">
        <f>'Map data'!O42*1000</f>
        <v>-1794.6299999999999</v>
      </c>
      <c r="F37" s="8">
        <f t="shared" si="1"/>
        <v>-61.178907682029831</v>
      </c>
      <c r="G37" s="8">
        <f t="shared" si="2"/>
        <v>3.4089983830666957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v>-1551.72632899476</v>
      </c>
      <c r="E38" s="8">
        <f>'Map data'!O43*1000</f>
        <v>-1731.67</v>
      </c>
      <c r="F38" s="8">
        <f t="shared" si="1"/>
        <v>-179.94367100524005</v>
      </c>
      <c r="G38" s="8">
        <f t="shared" si="2"/>
        <v>10.391337322078689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v>-1244.6893330861801</v>
      </c>
      <c r="E39" s="8">
        <f>'Map data'!O44*1000</f>
        <v>-1543.3600000000001</v>
      </c>
      <c r="F39" s="8">
        <f t="shared" si="1"/>
        <v>-298.67066691382001</v>
      </c>
      <c r="G39" s="8">
        <f t="shared" si="2"/>
        <v>19.351976655726467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v>-844.31133688664795</v>
      </c>
      <c r="E40" s="8">
        <f>'Map data'!O45*1000</f>
        <v>-1232.22</v>
      </c>
      <c r="F40" s="8">
        <f t="shared" si="1"/>
        <v>-387.90866311335208</v>
      </c>
      <c r="G40" s="8">
        <f t="shared" si="2"/>
        <v>31.480471272447456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v>-410.29917557584298</v>
      </c>
      <c r="E41" s="8">
        <f>'Map data'!O46*1000</f>
        <v>-836.92</v>
      </c>
      <c r="F41" s="8">
        <f t="shared" si="1"/>
        <v>-426.62082442415698</v>
      </c>
      <c r="G41" s="8">
        <f t="shared" si="2"/>
        <v>50.975102091497035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v>-30.119747726687599</v>
      </c>
      <c r="E42" s="8">
        <f>'Map data'!O47*1000</f>
        <v>-431.15999999999997</v>
      </c>
      <c r="F42" s="8">
        <f t="shared" si="1"/>
        <v>-401.04025227331238</v>
      </c>
      <c r="G42" s="8">
        <f t="shared" si="2"/>
        <v>93.014252776999811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v>252.646535188825</v>
      </c>
      <c r="E43" s="8">
        <f>'Map data'!O48*1000</f>
        <v>-76</v>
      </c>
      <c r="F43" s="8">
        <f t="shared" si="1"/>
        <v>-328.646535188825</v>
      </c>
      <c r="G43" s="8">
        <f t="shared" si="2"/>
        <v>432.42965156424339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v>430.72168048200001</v>
      </c>
      <c r="E44" s="8">
        <f>'Map data'!O49*1000</f>
        <v>185.98999999999998</v>
      </c>
      <c r="F44" s="8">
        <f t="shared" si="1"/>
        <v>-244.73168048200003</v>
      </c>
      <c r="G44" s="8">
        <f t="shared" si="2"/>
        <v>-131.58324667025113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v>514.11188144305697</v>
      </c>
      <c r="E45" s="8">
        <f>'Map data'!O50*1000</f>
        <v>346.34999999999997</v>
      </c>
      <c r="F45" s="8">
        <f t="shared" si="1"/>
        <v>-167.76188144305701</v>
      </c>
      <c r="G45" s="8">
        <f t="shared" si="2"/>
        <v>-48.437095840351382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v>532.84151689928296</v>
      </c>
      <c r="E46" s="8">
        <f>'Map data'!O51*1000</f>
        <v>423.98</v>
      </c>
      <c r="F46" s="8">
        <f t="shared" si="1"/>
        <v>-108.86151689928295</v>
      </c>
      <c r="G46" s="8">
        <f t="shared" si="2"/>
        <v>-25.676097197811909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v>511.99960572054101</v>
      </c>
      <c r="E47" s="8">
        <f>'Map data'!O52*1000</f>
        <v>444.23</v>
      </c>
      <c r="F47" s="8">
        <f t="shared" si="1"/>
        <v>-67.769605720540994</v>
      </c>
      <c r="G47" s="8">
        <f t="shared" si="2"/>
        <v>-15.255522076523645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v>469.58023162942601</v>
      </c>
      <c r="E48" s="8">
        <f>'Map data'!O53*1000</f>
        <v>429.65</v>
      </c>
      <c r="F48" s="8">
        <f t="shared" si="1"/>
        <v>-39.930231629426032</v>
      </c>
      <c r="G48" s="8">
        <f t="shared" si="2"/>
        <v>-9.2936649899746389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v>419.56647110492901</v>
      </c>
      <c r="E49" s="8">
        <f>'Map data'!O54*1000</f>
        <v>395.58</v>
      </c>
      <c r="F49" s="8">
        <f t="shared" si="1"/>
        <v>-23.986471104929024</v>
      </c>
      <c r="G49" s="8">
        <f t="shared" si="2"/>
        <v>-6.0636207859166351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>SUM(D3:D49)</f>
        <v>-25327.140710309919</v>
      </c>
      <c r="E54" s="14">
        <f>SUM(E3:E49)</f>
        <v>-29897.80999999999</v>
      </c>
      <c r="F54" s="14">
        <f>SUM(F3:F49)</f>
        <v>-4570.6692896900731</v>
      </c>
      <c r="G54" s="8">
        <f>E54-D54</f>
        <v>-4570.6692896900713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D22" sqref="D22:D25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MIN(G3:G56)</f>
        <v>-2658.7095561065871</v>
      </c>
    </row>
    <row r="3" spans="1:13" x14ac:dyDescent="0.2">
      <c r="A3">
        <v>1</v>
      </c>
      <c r="B3">
        <v>43</v>
      </c>
      <c r="C3">
        <f>2+(1+2*B3)</f>
        <v>89</v>
      </c>
      <c r="D3" s="8">
        <v>749.227133498081</v>
      </c>
      <c r="E3" s="8">
        <f>'Map data'!M8*1000</f>
        <v>701.02</v>
      </c>
      <c r="F3" s="8">
        <f>E3-D3</f>
        <v>-48.207133498081021</v>
      </c>
      <c r="G3" s="8">
        <f>(F3/E3)*100</f>
        <v>-6.8767130036348494</v>
      </c>
      <c r="H3" s="1" t="s">
        <v>30</v>
      </c>
      <c r="I3" s="9">
        <f>MAX(G3:G56)</f>
        <v>183.96223650055001</v>
      </c>
      <c r="K3" s="15">
        <f>F54/E54</f>
        <v>9.9547011844602851E-2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v>855.04076248736305</v>
      </c>
      <c r="E4" s="8">
        <f>'Map data'!M9*1000</f>
        <v>803.03</v>
      </c>
      <c r="F4" s="8">
        <f t="shared" ref="F4:F49" si="1">E4-D4</f>
        <v>-52.010762487363081</v>
      </c>
      <c r="G4" s="8">
        <f t="shared" ref="G4:G49" si="2">(F4/E4)*100</f>
        <v>-6.4768143764695072</v>
      </c>
      <c r="H4" s="1" t="s">
        <v>31</v>
      </c>
      <c r="I4" s="9">
        <f>I3-I2</f>
        <v>2842.6717926071369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v>947.58669538237905</v>
      </c>
      <c r="E5" s="8">
        <f>'Map data'!M10*1000</f>
        <v>879.14</v>
      </c>
      <c r="F5" s="8">
        <f t="shared" si="1"/>
        <v>-68.446695382379062</v>
      </c>
      <c r="G5" s="8">
        <f t="shared" si="2"/>
        <v>-7.7856422620264194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v>1003.30992354594</v>
      </c>
      <c r="E6" s="8">
        <f>'Map data'!M11*1000</f>
        <v>910.39</v>
      </c>
      <c r="F6" s="8">
        <f t="shared" si="1"/>
        <v>-92.919923545940037</v>
      </c>
      <c r="G6" s="8">
        <f t="shared" si="2"/>
        <v>-10.206606349579854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v>985.96377048567797</v>
      </c>
      <c r="E7" s="8">
        <f>'Map data'!M12*1000</f>
        <v>858.41</v>
      </c>
      <c r="F7" s="8">
        <f t="shared" si="1"/>
        <v>-127.553770485678</v>
      </c>
      <c r="G7" s="8">
        <f t="shared" si="2"/>
        <v>-14.859306215640311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v>848.45795219995603</v>
      </c>
      <c r="E8" s="8">
        <f>'Map data'!M13*1000</f>
        <v>685.77</v>
      </c>
      <c r="F8" s="8">
        <f t="shared" si="1"/>
        <v>-162.68795219995604</v>
      </c>
      <c r="G8" s="8">
        <f t="shared" si="2"/>
        <v>-23.723398836338138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v>550.88388194224694</v>
      </c>
      <c r="E9" s="8">
        <f>'Map data'!M14*1000</f>
        <v>355.58</v>
      </c>
      <c r="F9" s="8">
        <f t="shared" si="1"/>
        <v>-195.30388194224696</v>
      </c>
      <c r="G9" s="8">
        <f t="shared" si="2"/>
        <v>-54.925440672210748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v>96.875628474334604</v>
      </c>
      <c r="E10" s="8">
        <f>'Map data'!M15*1000</f>
        <v>-115.38</v>
      </c>
      <c r="F10" s="8">
        <f t="shared" si="1"/>
        <v>-212.2556284743346</v>
      </c>
      <c r="G10" s="8">
        <f t="shared" si="2"/>
        <v>183.96223650055001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v>-449.36367351694901</v>
      </c>
      <c r="E11" s="8">
        <f>'Map data'!M16*1000</f>
        <v>-647.19000000000005</v>
      </c>
      <c r="F11" s="8">
        <f t="shared" si="1"/>
        <v>-197.82632648305105</v>
      </c>
      <c r="G11" s="8">
        <f t="shared" si="2"/>
        <v>30.566962790378565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v>-964.91361081964499</v>
      </c>
      <c r="E12" s="8">
        <f>'Map data'!M17*1000</f>
        <v>-1126.8899999999999</v>
      </c>
      <c r="F12" s="8">
        <f t="shared" si="1"/>
        <v>-161.97638918035489</v>
      </c>
      <c r="G12" s="8">
        <f t="shared" si="2"/>
        <v>14.373753354839861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v>-1349.4328582299499</v>
      </c>
      <c r="E13" s="8">
        <f>'Map data'!M18*1000</f>
        <v>-1464.34</v>
      </c>
      <c r="F13" s="8">
        <f t="shared" si="1"/>
        <v>-114.90714177004998</v>
      </c>
      <c r="G13" s="8">
        <f t="shared" si="2"/>
        <v>7.8470260847924651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v>-1568.54239286292</v>
      </c>
      <c r="E14" s="8">
        <f>'Map data'!M19*1000</f>
        <v>-1631.79</v>
      </c>
      <c r="F14" s="8">
        <f t="shared" si="1"/>
        <v>-63.247607137079967</v>
      </c>
      <c r="G14" s="8">
        <f t="shared" si="2"/>
        <v>3.8759648690750632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v>-1631.90327227581</v>
      </c>
      <c r="E15" s="8">
        <f>'Map data'!M20*1000</f>
        <v>-1661.78</v>
      </c>
      <c r="F15" s="8">
        <f t="shared" si="1"/>
        <v>-29.876727724190005</v>
      </c>
      <c r="G15" s="8">
        <f t="shared" si="2"/>
        <v>1.797875033048298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v>-1594.1968329773899</v>
      </c>
      <c r="E16" s="8">
        <f>'Map data'!M21*1000</f>
        <v>-1602.1499999999999</v>
      </c>
      <c r="F16" s="8">
        <f t="shared" si="1"/>
        <v>-7.9531670226099322</v>
      </c>
      <c r="G16" s="8">
        <f t="shared" si="2"/>
        <v>0.49640589349373859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v>-1510.54133062704</v>
      </c>
      <c r="E17" s="8">
        <f>'Map data'!M22*1000</f>
        <v>-1504.18</v>
      </c>
      <c r="F17" s="8">
        <f t="shared" si="1"/>
        <v>6.3613306270399335</v>
      </c>
      <c r="G17" s="8">
        <f t="shared" si="2"/>
        <v>-0.42291019871557484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v>-1417.0361506070101</v>
      </c>
      <c r="E18" s="8">
        <f>'Map data'!M23*1000</f>
        <v>-1398.34</v>
      </c>
      <c r="F18" s="8">
        <f t="shared" si="1"/>
        <v>18.696150607010168</v>
      </c>
      <c r="G18" s="8">
        <f t="shared" si="2"/>
        <v>-1.3370246583098651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v>-1329.94955569438</v>
      </c>
      <c r="E19" s="8">
        <f>'Map data'!M24*1000</f>
        <v>-1302.76</v>
      </c>
      <c r="F19" s="8">
        <f t="shared" si="1"/>
        <v>27.189555694380033</v>
      </c>
      <c r="G19" s="8">
        <f t="shared" si="2"/>
        <v>-2.0870732670929435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v>-1256.7538762895001</v>
      </c>
      <c r="E20" s="8">
        <f>'Map data'!M25*1000</f>
        <v>-1226.06</v>
      </c>
      <c r="F20" s="8">
        <f t="shared" si="1"/>
        <v>30.693876289500167</v>
      </c>
      <c r="G20" s="8">
        <f t="shared" si="2"/>
        <v>-2.5034562981828108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v>-1197.25561025498</v>
      </c>
      <c r="E21" s="8">
        <f>'Map data'!M26*1000</f>
        <v>-1164.3300000000002</v>
      </c>
      <c r="F21" s="8">
        <f t="shared" si="1"/>
        <v>32.925610254979802</v>
      </c>
      <c r="G21" s="8">
        <f t="shared" si="2"/>
        <v>-2.8278589622340573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v>-1069.5524472183999</v>
      </c>
      <c r="E26" s="8">
        <f>'Map data'!M31*1000</f>
        <v>-1033.02</v>
      </c>
      <c r="F26" s="8">
        <f t="shared" si="1"/>
        <v>36.532447218399966</v>
      </c>
      <c r="G26" s="8">
        <f t="shared" si="2"/>
        <v>-3.5364704670190283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v>-1069.6269628343</v>
      </c>
      <c r="E27" s="8">
        <f>'Map data'!M32*1000</f>
        <v>-1028.2199999999998</v>
      </c>
      <c r="F27" s="8">
        <f t="shared" si="1"/>
        <v>41.406962834300202</v>
      </c>
      <c r="G27" s="8">
        <f t="shared" si="2"/>
        <v>-4.0270528519480475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v>-1078.8092680714201</v>
      </c>
      <c r="E28" s="8">
        <f>'Map data'!M33*1000</f>
        <v>-1031.75</v>
      </c>
      <c r="F28" s="8">
        <f t="shared" si="1"/>
        <v>47.059268071420092</v>
      </c>
      <c r="G28" s="8">
        <f t="shared" si="2"/>
        <v>-4.5611115164933453</v>
      </c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v>-1096.26796085712</v>
      </c>
      <c r="E29" s="8">
        <f>'Map data'!M34*1000</f>
        <v>-1045.22</v>
      </c>
      <c r="F29" s="8">
        <f t="shared" si="1"/>
        <v>51.047960857119961</v>
      </c>
      <c r="G29" s="8">
        <f t="shared" si="2"/>
        <v>-4.8839441320602317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v>-1123.5075813147901</v>
      </c>
      <c r="E30" s="8">
        <f>'Map data'!M35*1000</f>
        <v>-1070.48</v>
      </c>
      <c r="F30" s="8">
        <f t="shared" si="1"/>
        <v>53.027581314790041</v>
      </c>
      <c r="G30" s="8">
        <f t="shared" si="2"/>
        <v>-4.9536265334046448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v>-1159.91396080871</v>
      </c>
      <c r="E31" s="8">
        <f>'Map data'!M36*1000</f>
        <v>-1097.73</v>
      </c>
      <c r="F31" s="8">
        <f t="shared" si="1"/>
        <v>62.183960808710026</v>
      </c>
      <c r="G31" s="8">
        <f t="shared" si="2"/>
        <v>-5.6647773868537827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v>-1205.31678708764</v>
      </c>
      <c r="E32" s="8">
        <f>'Map data'!M37*1000</f>
        <v>-1135</v>
      </c>
      <c r="F32" s="8">
        <f t="shared" si="1"/>
        <v>70.316787087640023</v>
      </c>
      <c r="G32" s="8">
        <f t="shared" si="2"/>
        <v>-6.195311637677535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v>-1256.0983618545899</v>
      </c>
      <c r="E33" s="8">
        <f>'Map data'!M38*1000</f>
        <v>-1183.29</v>
      </c>
      <c r="F33" s="8">
        <f t="shared" si="1"/>
        <v>72.808361854589975</v>
      </c>
      <c r="G33" s="8">
        <f t="shared" si="2"/>
        <v>-6.1530446344167515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v>-1306.0840010213301</v>
      </c>
      <c r="E34" s="8">
        <f>'Map data'!M39*1000</f>
        <v>-1241.27</v>
      </c>
      <c r="F34" s="8">
        <f t="shared" si="1"/>
        <v>64.814001021330114</v>
      </c>
      <c r="G34" s="8">
        <f t="shared" si="2"/>
        <v>-5.2215876498529825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v>-1341.72002828891</v>
      </c>
      <c r="E35" s="8">
        <f>'Map data'!M40*1000</f>
        <v>-1295.83</v>
      </c>
      <c r="F35" s="8">
        <f t="shared" si="1"/>
        <v>45.890028288910116</v>
      </c>
      <c r="G35" s="8">
        <f t="shared" si="2"/>
        <v>-3.5413617749944142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v>-1345.56882573229</v>
      </c>
      <c r="E36" s="8">
        <f>'Map data'!M41*1000</f>
        <v>-1334.16</v>
      </c>
      <c r="F36" s="8">
        <f t="shared" si="1"/>
        <v>11.40882573228987</v>
      </c>
      <c r="G36" s="8">
        <f t="shared" si="2"/>
        <v>-0.85513174823783278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v>-1293.98103132918</v>
      </c>
      <c r="E37" s="8">
        <f>'Map data'!M42*1000</f>
        <v>-1335.81</v>
      </c>
      <c r="F37" s="8">
        <f t="shared" si="1"/>
        <v>-41.828968670819904</v>
      </c>
      <c r="G37" s="8">
        <f t="shared" si="2"/>
        <v>3.1313561562512562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v>-1168.3341853981999</v>
      </c>
      <c r="E38" s="8">
        <f>'Map data'!M43*1000</f>
        <v>-1273.82</v>
      </c>
      <c r="F38" s="8">
        <f t="shared" si="1"/>
        <v>-105.48581460180003</v>
      </c>
      <c r="G38" s="8">
        <f t="shared" si="2"/>
        <v>8.2810612646841815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v>-969.78471706121798</v>
      </c>
      <c r="E39" s="8">
        <f>'Map data'!M44*1000</f>
        <v>-1140.18</v>
      </c>
      <c r="F39" s="8">
        <f t="shared" si="1"/>
        <v>-170.39528293878209</v>
      </c>
      <c r="G39" s="8">
        <f t="shared" si="2"/>
        <v>14.94459497086268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v>-709.22140395381803</v>
      </c>
      <c r="E40" s="8">
        <f>'Map data'!M45*1000</f>
        <v>-935.42000000000007</v>
      </c>
      <c r="F40" s="8">
        <f t="shared" si="1"/>
        <v>-226.19859604618205</v>
      </c>
      <c r="G40" s="8">
        <f t="shared" si="2"/>
        <v>24.181500935000539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v>-427.773952595634</v>
      </c>
      <c r="E41" s="8">
        <f>'Map data'!M46*1000</f>
        <v>-677.77</v>
      </c>
      <c r="F41" s="8">
        <f t="shared" si="1"/>
        <v>-249.99604740436598</v>
      </c>
      <c r="G41" s="8">
        <f t="shared" si="2"/>
        <v>36.88508600327043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v>-160.673335809794</v>
      </c>
      <c r="E42" s="8">
        <f>'Map data'!M47*1000</f>
        <v>-408.78</v>
      </c>
      <c r="F42" s="8">
        <f t="shared" si="1"/>
        <v>-248.10666419020598</v>
      </c>
      <c r="G42" s="8">
        <f t="shared" si="2"/>
        <v>60.694423452763345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v>58.556296394637499</v>
      </c>
      <c r="E43" s="8">
        <f>'Map data'!M48*1000</f>
        <v>-162.19</v>
      </c>
      <c r="F43" s="8">
        <f t="shared" si="1"/>
        <v>-220.74629639463751</v>
      </c>
      <c r="G43" s="8">
        <f t="shared" si="2"/>
        <v>136.10351833937821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v>214.20674253866301</v>
      </c>
      <c r="E44" s="8">
        <f>'Map data'!M49*1000</f>
        <v>36.380000000000003</v>
      </c>
      <c r="F44" s="8">
        <f t="shared" si="1"/>
        <v>-177.82674253866301</v>
      </c>
      <c r="G44" s="8">
        <f t="shared" si="2"/>
        <v>-488.80358037015668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v>307.80976352650902</v>
      </c>
      <c r="E45" s="8">
        <f>'Map data'!M50*1000</f>
        <v>175.15</v>
      </c>
      <c r="F45" s="8">
        <f t="shared" si="1"/>
        <v>-132.65976352650901</v>
      </c>
      <c r="G45" s="8">
        <f t="shared" si="2"/>
        <v>-75.740658593496434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v>352.40992346666098</v>
      </c>
      <c r="E46" s="8">
        <f>'Map data'!M51*1000</f>
        <v>259.69</v>
      </c>
      <c r="F46" s="8">
        <f t="shared" si="1"/>
        <v>-92.719923466660987</v>
      </c>
      <c r="G46" s="8">
        <f t="shared" si="2"/>
        <v>-35.704079274004002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v>361.46334148217301</v>
      </c>
      <c r="E47" s="8">
        <f>'Map data'!M52*1000</f>
        <v>298.57</v>
      </c>
      <c r="F47" s="8">
        <f t="shared" si="1"/>
        <v>-62.893341482173014</v>
      </c>
      <c r="G47" s="8">
        <f t="shared" si="2"/>
        <v>-21.064856309131198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v>347.84700749455499</v>
      </c>
      <c r="E48" s="8">
        <f>'Map data'!M53*1000</f>
        <v>307.55</v>
      </c>
      <c r="F48" s="8">
        <f t="shared" si="1"/>
        <v>-40.297007494554975</v>
      </c>
      <c r="G48" s="8">
        <f t="shared" si="2"/>
        <v>-13.102587382394724</v>
      </c>
    </row>
    <row r="49" spans="1:7" x14ac:dyDescent="0.2">
      <c r="A49">
        <v>47</v>
      </c>
      <c r="B49">
        <f t="shared" si="3"/>
        <v>89</v>
      </c>
      <c r="C49">
        <f t="shared" si="4"/>
        <v>173</v>
      </c>
      <c r="D49" s="8">
        <v>323.11470858034102</v>
      </c>
      <c r="E49" s="8">
        <f>'Map data'!M54*1000</f>
        <v>296.37</v>
      </c>
      <c r="F49" s="8">
        <f t="shared" si="1"/>
        <v>-26.744708580341012</v>
      </c>
      <c r="G49" s="8">
        <f t="shared" si="2"/>
        <v>-9.0240944023824987</v>
      </c>
    </row>
    <row r="50" spans="1:7" x14ac:dyDescent="0.2">
      <c r="D50" s="8"/>
      <c r="E50" s="8"/>
    </row>
    <row r="51" spans="1:7" x14ac:dyDescent="0.2">
      <c r="C51" s="10"/>
      <c r="D51" s="14"/>
      <c r="E51" s="14"/>
      <c r="F51" s="14"/>
    </row>
    <row r="54" spans="1:7" x14ac:dyDescent="0.2">
      <c r="C54" s="10" t="s">
        <v>37</v>
      </c>
      <c r="D54" s="14">
        <f>SUM(D3:D49)</f>
        <v>-24049.370443893407</v>
      </c>
      <c r="E54" s="14">
        <f>SUM(E3:E49)</f>
        <v>-26708.079999999994</v>
      </c>
      <c r="F54" s="14">
        <f>SUM(F3:F49)</f>
        <v>-2658.7095561065998</v>
      </c>
      <c r="G54" s="8">
        <f>E54-D54</f>
        <v>-2658.7095561065871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zoomScale="90" zoomScaleNormal="90" workbookViewId="0">
      <selection activeCell="D3" sqref="D3:D49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-1365.6477059300269</v>
      </c>
    </row>
    <row r="3" spans="1:13" x14ac:dyDescent="0.2">
      <c r="A3">
        <v>1</v>
      </c>
      <c r="B3">
        <v>86</v>
      </c>
      <c r="C3">
        <f>2+(1+2*B3)</f>
        <v>175</v>
      </c>
      <c r="D3" s="8">
        <v>579.052857134791</v>
      </c>
      <c r="E3" s="8">
        <f>'Map data'!K8*1000</f>
        <v>540.71</v>
      </c>
      <c r="F3" s="8">
        <f>E3-D3</f>
        <v>-38.342857134790961</v>
      </c>
      <c r="G3" s="8">
        <f>(F3/E3)*100</f>
        <v>-7.0912054770192814</v>
      </c>
      <c r="H3" s="1" t="s">
        <v>30</v>
      </c>
      <c r="I3" s="9">
        <f>MAX(G3:G52)</f>
        <v>434.38066937607908</v>
      </c>
      <c r="K3" s="15">
        <f>F50/E50</f>
        <v>5.3250905944623353E-2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v>636.83740080674704</v>
      </c>
      <c r="E4" s="8">
        <f>'Map data'!K9*1000</f>
        <v>593.18999999999994</v>
      </c>
      <c r="F4" s="8">
        <f t="shared" ref="F4:F45" si="1">E4-D4</f>
        <v>-43.6474008067471</v>
      </c>
      <c r="G4" s="8">
        <f t="shared" ref="G4:G45" si="2">(F4/E4)*100</f>
        <v>-7.3580810207095713</v>
      </c>
      <c r="H4" s="1" t="s">
        <v>31</v>
      </c>
      <c r="I4" s="9">
        <f>I3-I2</f>
        <v>1800.028375306106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v>674.63451218928196</v>
      </c>
      <c r="E5" s="8">
        <f>'Map data'!K10*1000</f>
        <v>620.16000000000008</v>
      </c>
      <c r="F5" s="8">
        <f t="shared" si="1"/>
        <v>-54.474512189281882</v>
      </c>
      <c r="G5" s="8">
        <f t="shared" si="2"/>
        <v>-8.7839448189631497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v>673.31629788911596</v>
      </c>
      <c r="E6" s="8">
        <f>'Map data'!K11*1000</f>
        <v>603.70999999999992</v>
      </c>
      <c r="F6" s="8">
        <f t="shared" si="1"/>
        <v>-69.606297889116036</v>
      </c>
      <c r="G6" s="8">
        <f t="shared" si="2"/>
        <v>-11.529757315452128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v>608.37809733322297</v>
      </c>
      <c r="E7" s="8">
        <f>'Map data'!K12*1000</f>
        <v>522.97</v>
      </c>
      <c r="F7" s="8">
        <f t="shared" si="1"/>
        <v>-85.408097333222941</v>
      </c>
      <c r="G7" s="8">
        <f t="shared" si="2"/>
        <v>-16.331356929311994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v>457.65376487331503</v>
      </c>
      <c r="E8" s="8">
        <f>'Map data'!K13*1000</f>
        <v>359.71999999999997</v>
      </c>
      <c r="F8" s="8">
        <f t="shared" si="1"/>
        <v>-97.933764873315056</v>
      </c>
      <c r="G8" s="8">
        <f t="shared" si="2"/>
        <v>-27.224998574812371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v>213.130223275433</v>
      </c>
      <c r="E9" s="8">
        <f>'Map data'!K14*1000</f>
        <v>105.7</v>
      </c>
      <c r="F9" s="8">
        <f t="shared" si="1"/>
        <v>-107.43022327543299</v>
      </c>
      <c r="G9" s="8">
        <f t="shared" si="2"/>
        <v>-101.63691889823367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v>-107.523770968981</v>
      </c>
      <c r="E10" s="8">
        <f>'Map data'!K15*1000</f>
        <v>-213.57999999999998</v>
      </c>
      <c r="F10" s="8">
        <f t="shared" si="1"/>
        <v>-106.05622903101899</v>
      </c>
      <c r="G10" s="8">
        <f t="shared" si="2"/>
        <v>49.656442097115367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v>-458.12584664564997</v>
      </c>
      <c r="E11" s="8">
        <f>'Map data'!K16*1000</f>
        <v>-550.96999999999991</v>
      </c>
      <c r="F11" s="8">
        <f t="shared" si="1"/>
        <v>-92.844153354349942</v>
      </c>
      <c r="G11" s="8">
        <f t="shared" si="2"/>
        <v>16.851036055384132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v>-775.63402188924397</v>
      </c>
      <c r="E12" s="8">
        <f>'Map data'!K17*1000</f>
        <v>-851.14</v>
      </c>
      <c r="F12" s="8">
        <f t="shared" si="1"/>
        <v>-75.505978110756018</v>
      </c>
      <c r="G12" s="8">
        <f t="shared" si="2"/>
        <v>8.8711584593317223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v>-1018.37557221278</v>
      </c>
      <c r="E13" s="8">
        <f>'Map data'!K18*1000</f>
        <v>-1069.81</v>
      </c>
      <c r="F13" s="8">
        <f t="shared" si="1"/>
        <v>-51.434427787219988</v>
      </c>
      <c r="G13" s="8">
        <f t="shared" si="2"/>
        <v>4.8078095911629166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v>-1162.6627494551699</v>
      </c>
      <c r="E14" s="8">
        <f>'Map data'!K19*1000</f>
        <v>-1191.17</v>
      </c>
      <c r="F14" s="8">
        <f t="shared" si="1"/>
        <v>-28.507250544830185</v>
      </c>
      <c r="G14" s="8">
        <f t="shared" si="2"/>
        <v>2.3932142804830701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v>-1217.4964043582399</v>
      </c>
      <c r="E15" s="8">
        <f>'Map data'!K20*1000</f>
        <v>-1230.17</v>
      </c>
      <c r="F15" s="8">
        <f t="shared" si="1"/>
        <v>-12.67359564176013</v>
      </c>
      <c r="G15" s="8">
        <f t="shared" si="2"/>
        <v>1.030231239727853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v>-1207.3867995953301</v>
      </c>
      <c r="E16" s="8">
        <f>'Map data'!K21*1000</f>
        <v>-1208.03</v>
      </c>
      <c r="F16" s="8">
        <f t="shared" si="1"/>
        <v>-0.64320040466986939</v>
      </c>
      <c r="G16" s="8">
        <f t="shared" si="2"/>
        <v>5.324374433332528E-2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v>-1162.7318621638899</v>
      </c>
      <c r="E17" s="8">
        <f>'Map data'!K22*1000</f>
        <v>-1154.67</v>
      </c>
      <c r="F17" s="8">
        <f t="shared" si="1"/>
        <v>8.0618621638898276</v>
      </c>
      <c r="G17" s="8">
        <f t="shared" si="2"/>
        <v>-0.69819620877738464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v>-1104.2421851412701</v>
      </c>
      <c r="E18" s="8">
        <f>'Map data'!K23*1000</f>
        <v>-1088.6499999999999</v>
      </c>
      <c r="F18" s="8">
        <f t="shared" si="1"/>
        <v>15.592185141270193</v>
      </c>
      <c r="G18" s="8">
        <f t="shared" si="2"/>
        <v>-1.432249588138538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v>-1045.00400442881</v>
      </c>
      <c r="E19" s="8">
        <f>'Map data'!K24*1000</f>
        <v>-1024.6299999999999</v>
      </c>
      <c r="F19" s="8">
        <f t="shared" si="1"/>
        <v>20.374004428810167</v>
      </c>
      <c r="G19" s="8">
        <f t="shared" si="2"/>
        <v>-1.9884255222675666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v>-991.16102585168903</v>
      </c>
      <c r="E20" s="8">
        <f>'Map data'!K25*1000</f>
        <v>-968.33</v>
      </c>
      <c r="F20" s="8">
        <f t="shared" si="1"/>
        <v>22.831025851688992</v>
      </c>
      <c r="G20" s="8">
        <f t="shared" si="2"/>
        <v>-2.3577732644541625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v>-945.867554939309</v>
      </c>
      <c r="E21" s="8">
        <f>'Map data'!K26*1000</f>
        <v>-922.01</v>
      </c>
      <c r="F21" s="8">
        <f t="shared" si="1"/>
        <v>23.857554939309011</v>
      </c>
      <c r="G21" s="8">
        <f t="shared" si="2"/>
        <v>-2.5875592389788626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v>-910.05515284814305</v>
      </c>
      <c r="E22" s="8">
        <f>'Map data'!K27*1000</f>
        <v>-887.76</v>
      </c>
      <c r="F22" s="8">
        <f t="shared" si="1"/>
        <v>22.295152848143061</v>
      </c>
      <c r="G22" s="8">
        <f t="shared" si="2"/>
        <v>-2.5113941660069234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v>-882.15455280875403</v>
      </c>
      <c r="E23" s="8">
        <f>'Map data'!K28*1000</f>
        <v>-866.31999999999994</v>
      </c>
      <c r="F23" s="8">
        <f t="shared" si="1"/>
        <v>15.834552808754097</v>
      </c>
      <c r="G23" s="8">
        <f t="shared" si="2"/>
        <v>-1.8277949035869077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v>-861.72370820974902</v>
      </c>
      <c r="E24" s="8">
        <f>'Map data'!K29*1000</f>
        <v>-847.66</v>
      </c>
      <c r="F24" s="8">
        <f t="shared" si="1"/>
        <v>14.063708209749052</v>
      </c>
      <c r="G24" s="8">
        <f t="shared" si="2"/>
        <v>-1.6591213705670966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v>-847.80050600823097</v>
      </c>
      <c r="E25" s="8">
        <f>'Map data'!K30*1000</f>
        <v>-826.4899999999999</v>
      </c>
      <c r="F25" s="8">
        <f t="shared" si="1"/>
        <v>21.310506008231073</v>
      </c>
      <c r="G25" s="8">
        <f t="shared" si="2"/>
        <v>-2.5784348277935698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v>-840.81057212426401</v>
      </c>
      <c r="E26" s="8">
        <f>'Map data'!K31*1000</f>
        <v>-812.41</v>
      </c>
      <c r="F26" s="8">
        <f t="shared" si="1"/>
        <v>28.400572124264045</v>
      </c>
      <c r="G26" s="8">
        <f t="shared" si="2"/>
        <v>-3.4958422624369523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v>-839.31484442154999</v>
      </c>
      <c r="E27" s="8">
        <f>'Map data'!K32*1000</f>
        <v>-807.5</v>
      </c>
      <c r="F27" s="8">
        <f t="shared" si="1"/>
        <v>31.814844421549992</v>
      </c>
      <c r="G27" s="8">
        <f t="shared" si="2"/>
        <v>-3.93991881381424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v>-845.17957394365101</v>
      </c>
      <c r="E28" s="8">
        <f>'Map data'!K33*1000</f>
        <v>-809.48</v>
      </c>
      <c r="F28" s="8">
        <f t="shared" si="1"/>
        <v>35.699573943650989</v>
      </c>
      <c r="G28" s="8">
        <f t="shared" si="2"/>
        <v>-4.4101860384013181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v>-856.70824847405595</v>
      </c>
      <c r="E29" s="8">
        <f>'Map data'!K34*1000</f>
        <v>-818.64</v>
      </c>
      <c r="F29" s="8">
        <f t="shared" si="1"/>
        <v>38.068248474055963</v>
      </c>
      <c r="G29" s="8">
        <f t="shared" si="2"/>
        <v>-4.6501818227860801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v>-875.41169783772</v>
      </c>
      <c r="E30" s="8">
        <f>'Map data'!K35*1000</f>
        <v>-832.94999999999993</v>
      </c>
      <c r="F30" s="8">
        <f t="shared" si="1"/>
        <v>42.461697837720067</v>
      </c>
      <c r="G30" s="8">
        <f t="shared" si="2"/>
        <v>-5.0977487049306758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v>-899.97208333521496</v>
      </c>
      <c r="E31" s="8">
        <f>'Map data'!K36*1000</f>
        <v>-854.79000000000008</v>
      </c>
      <c r="F31" s="8">
        <f t="shared" si="1"/>
        <v>45.182083335214884</v>
      </c>
      <c r="G31" s="8">
        <f t="shared" si="2"/>
        <v>-5.2857524462399983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v>-929.09437755883005</v>
      </c>
      <c r="E32" s="8">
        <f>'Map data'!K37*1000</f>
        <v>-881.97</v>
      </c>
      <c r="F32" s="8">
        <f t="shared" si="1"/>
        <v>47.12437755883002</v>
      </c>
      <c r="G32" s="8">
        <f t="shared" si="2"/>
        <v>-5.3430816874530898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v>-959.76364174153002</v>
      </c>
      <c r="E33" s="8">
        <f>'Map data'!K38*1000</f>
        <v>-914.99</v>
      </c>
      <c r="F33" s="8">
        <f t="shared" si="1"/>
        <v>44.773641741530014</v>
      </c>
      <c r="G33" s="8">
        <f t="shared" si="2"/>
        <v>-4.8933476586115709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v>-987.87881366617501</v>
      </c>
      <c r="E34" s="8">
        <f>'Map data'!K39*1000</f>
        <v>-951.57</v>
      </c>
      <c r="F34" s="8">
        <f t="shared" si="1"/>
        <v>36.308813666174956</v>
      </c>
      <c r="G34" s="8">
        <f t="shared" si="2"/>
        <v>-3.8156744817695971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v>-1001.68645111937</v>
      </c>
      <c r="E35" s="8">
        <f>'Map data'!K40*1000</f>
        <v>-979.36</v>
      </c>
      <c r="F35" s="8">
        <f t="shared" si="1"/>
        <v>22.326451119369949</v>
      </c>
      <c r="G35" s="8">
        <f t="shared" si="2"/>
        <v>-2.2796980803146902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v>-992.451829807325</v>
      </c>
      <c r="E36" s="8">
        <f>'Map data'!K41*1000</f>
        <v>-992.94</v>
      </c>
      <c r="F36" s="8">
        <f t="shared" si="1"/>
        <v>-0.48817019267505657</v>
      </c>
      <c r="G36" s="8">
        <f t="shared" si="2"/>
        <v>4.9164117940163204E-2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v>-948.97319571305604</v>
      </c>
      <c r="E37" s="8">
        <f>'Map data'!K42*1000</f>
        <v>-980.72</v>
      </c>
      <c r="F37" s="8">
        <f t="shared" si="1"/>
        <v>-31.746804286943984</v>
      </c>
      <c r="G37" s="8">
        <f t="shared" si="2"/>
        <v>3.2370915538526779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v>-859.96450825686497</v>
      </c>
      <c r="E38" s="8">
        <f>'Map data'!K43*1000</f>
        <v>-929.56000000000006</v>
      </c>
      <c r="F38" s="8">
        <f t="shared" si="1"/>
        <v>-69.595491743135085</v>
      </c>
      <c r="G38" s="8">
        <f t="shared" si="2"/>
        <v>7.4869284116286279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v>-727.98819026308797</v>
      </c>
      <c r="E39" s="8">
        <f>'Map data'!K44*1000</f>
        <v>-833.94</v>
      </c>
      <c r="F39" s="8">
        <f t="shared" si="1"/>
        <v>-105.95180973691208</v>
      </c>
      <c r="G39" s="8">
        <f t="shared" si="2"/>
        <v>12.704967951760567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v>-555.51950721544995</v>
      </c>
      <c r="E40" s="8">
        <f>'Map data'!K45*1000</f>
        <v>-694.49</v>
      </c>
      <c r="F40" s="8">
        <f t="shared" si="1"/>
        <v>-138.97049278455006</v>
      </c>
      <c r="G40" s="8">
        <f t="shared" si="2"/>
        <v>20.010438276224289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v>-367.87064253293403</v>
      </c>
      <c r="E41" s="8">
        <f>'Map data'!K46*1000</f>
        <v>-525.41000000000008</v>
      </c>
      <c r="F41" s="8">
        <f t="shared" si="1"/>
        <v>-157.53935746706605</v>
      </c>
      <c r="G41" s="8">
        <f t="shared" si="2"/>
        <v>29.98408052131974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v>-185.76116338353401</v>
      </c>
      <c r="E42" s="8">
        <f>'Map data'!K47*1000</f>
        <v>-345.13</v>
      </c>
      <c r="F42" s="8">
        <f t="shared" si="1"/>
        <v>-159.36883661646598</v>
      </c>
      <c r="G42" s="8">
        <f t="shared" si="2"/>
        <v>46.176465858217483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v>-27.9905505655762</v>
      </c>
      <c r="E43" s="8">
        <f>'Map data'!K48*1000</f>
        <v>-175.28</v>
      </c>
      <c r="F43" s="8">
        <f t="shared" si="1"/>
        <v>-147.2894494344238</v>
      </c>
      <c r="G43" s="8">
        <f t="shared" si="2"/>
        <v>84.030950156563094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v>96.870079918250099</v>
      </c>
      <c r="E44" s="8">
        <f>'Map data'!K49*1000</f>
        <v>-28.97</v>
      </c>
      <c r="F44" s="8">
        <f t="shared" si="1"/>
        <v>-125.8400799182501</v>
      </c>
      <c r="G44" s="8">
        <f t="shared" si="2"/>
        <v>434.38066937607908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v>180.53008199528901</v>
      </c>
      <c r="E45" s="8">
        <f>'Map data'!K50*1000</f>
        <v>79.8</v>
      </c>
      <c r="F45" s="8">
        <f t="shared" si="1"/>
        <v>-100.73008199528901</v>
      </c>
      <c r="G45" s="8">
        <f t="shared" si="2"/>
        <v>-126.22817292642733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v>230.67207829746101</v>
      </c>
      <c r="E46" s="8">
        <f>'Map data'!K51*1000</f>
        <v>154.45000000000002</v>
      </c>
      <c r="F46" s="8">
        <f t="shared" ref="F46:F49" si="5">E46-D46</f>
        <v>-76.222078297460996</v>
      </c>
      <c r="G46" s="8">
        <f t="shared" ref="G46:G49" si="6">(F46/E46)*100</f>
        <v>-49.350649593694392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v>252.442172904806</v>
      </c>
      <c r="E47" s="8">
        <f>'Map data'!K52*1000</f>
        <v>197.6</v>
      </c>
      <c r="F47" s="8">
        <f t="shared" si="5"/>
        <v>-54.842172904806006</v>
      </c>
      <c r="G47" s="8">
        <f t="shared" si="6"/>
        <v>-27.754136085428144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v>255.59139813865499</v>
      </c>
      <c r="E48" s="8">
        <f>'Map data'!K53*1000</f>
        <v>216.63</v>
      </c>
      <c r="F48" s="8">
        <f t="shared" si="5"/>
        <v>-38.961398138654999</v>
      </c>
      <c r="G48" s="8">
        <f t="shared" si="6"/>
        <v>-17.985227410171724</v>
      </c>
    </row>
    <row r="49" spans="1:7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v>245.82008941203301</v>
      </c>
      <c r="E49" s="8">
        <f>'Map data'!K54*1000</f>
        <v>219.23999999999998</v>
      </c>
      <c r="F49" s="8">
        <f t="shared" si="5"/>
        <v>-26.580089412033033</v>
      </c>
      <c r="G49" s="8">
        <f t="shared" si="6"/>
        <v>-12.123740837453493</v>
      </c>
    </row>
    <row r="50" spans="1:7" x14ac:dyDescent="0.2">
      <c r="C50" s="10" t="s">
        <v>37</v>
      </c>
      <c r="D50" s="14">
        <f>SUM(D3:D45)</f>
        <v>-24279.882294069979</v>
      </c>
      <c r="E50" s="14">
        <f>SUM(E3:E45)</f>
        <v>-25645.530000000006</v>
      </c>
      <c r="F50" s="14">
        <f>SUM(F3:F45)</f>
        <v>-1365.6477059300169</v>
      </c>
      <c r="G50" s="8">
        <f>E50-D50</f>
        <v>-1365.6477059300269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D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-879.64262230902386</v>
      </c>
    </row>
    <row r="3" spans="1:13" x14ac:dyDescent="0.2">
      <c r="A3">
        <v>1</v>
      </c>
      <c r="B3">
        <v>133</v>
      </c>
      <c r="C3">
        <f>2+(1+2*B3)</f>
        <v>269</v>
      </c>
      <c r="D3" s="8">
        <v>442.71673882065198</v>
      </c>
      <c r="E3" s="8">
        <f>'Map data'!I8*1000</f>
        <v>412.8</v>
      </c>
      <c r="F3" s="8">
        <f>E3-D3</f>
        <v>-29.916738820651972</v>
      </c>
      <c r="G3" s="8">
        <f>(F3/E3)*100</f>
        <v>-7.2472720011269312</v>
      </c>
      <c r="H3" s="1" t="s">
        <v>30</v>
      </c>
      <c r="I3" s="9">
        <f>MAX(G3:G52)</f>
        <v>161.74822525247589</v>
      </c>
      <c r="K3" s="15">
        <f>F50/E50</f>
        <v>4.4358938115271751E-2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v>469.64889609958499</v>
      </c>
      <c r="E4" s="8">
        <f>'Map data'!I9*1000</f>
        <v>435.09</v>
      </c>
      <c r="F4" s="8">
        <f t="shared" ref="F4:F45" si="1">E4-D4</f>
        <v>-34.558896099585013</v>
      </c>
      <c r="G4" s="8">
        <f t="shared" ref="G4:G45" si="2">(F4/E4)*100</f>
        <v>-7.9429304510756431</v>
      </c>
      <c r="H4" s="1" t="s">
        <v>31</v>
      </c>
      <c r="I4" s="9">
        <f>I3-I2</f>
        <v>1041.3908475614999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v>476.814826291207</v>
      </c>
      <c r="E5" s="8">
        <f>'Map data'!I10*1000</f>
        <v>435.34000000000003</v>
      </c>
      <c r="F5" s="8">
        <f t="shared" si="1"/>
        <v>-41.474826291206966</v>
      </c>
      <c r="G5" s="8">
        <f t="shared" si="2"/>
        <v>-9.5269964375446694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v>449.87688488955001</v>
      </c>
      <c r="E6" s="8">
        <f>'Map data'!I11*1000</f>
        <v>402.02</v>
      </c>
      <c r="F6" s="8">
        <f t="shared" si="1"/>
        <v>-47.856884889550031</v>
      </c>
      <c r="G6" s="8">
        <f t="shared" si="2"/>
        <v>-11.904105489664701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v>378.31693607288298</v>
      </c>
      <c r="E7" s="8">
        <f>'Map data'!I12*1000</f>
        <v>323.08</v>
      </c>
      <c r="F7" s="8">
        <f t="shared" si="1"/>
        <v>-55.236936072882997</v>
      </c>
      <c r="G7" s="8">
        <f t="shared" si="2"/>
        <v>-17.096984051282345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v>251.65569527182501</v>
      </c>
      <c r="E8" s="8">
        <f>'Map data'!I13*1000</f>
        <v>192.20000000000002</v>
      </c>
      <c r="F8" s="8">
        <f t="shared" si="1"/>
        <v>-59.455695271824993</v>
      </c>
      <c r="G8" s="8">
        <f t="shared" si="2"/>
        <v>-30.934284740803839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v>72.058530839714507</v>
      </c>
      <c r="E9" s="8">
        <f>'Map data'!I14*1000</f>
        <v>11.129999999999999</v>
      </c>
      <c r="F9" s="8">
        <f t="shared" si="1"/>
        <v>-60.928530839714512</v>
      </c>
      <c r="G9" s="8">
        <f t="shared" si="2"/>
        <v>-547.42615309716541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v>-146.62818289578999</v>
      </c>
      <c r="E10" s="8">
        <f>'Map data'!I15*1000</f>
        <v>-202.81</v>
      </c>
      <c r="F10" s="8">
        <f t="shared" si="1"/>
        <v>-56.181817104210012</v>
      </c>
      <c r="G10" s="8">
        <f t="shared" si="2"/>
        <v>27.701699671717378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v>-374.47586647015299</v>
      </c>
      <c r="E11" s="8">
        <f>'Map data'!I16*1000</f>
        <v>-421.37</v>
      </c>
      <c r="F11" s="8">
        <f t="shared" si="1"/>
        <v>-46.894133529847011</v>
      </c>
      <c r="G11" s="8">
        <f t="shared" si="2"/>
        <v>11.128968253517577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v>-580.17634360362194</v>
      </c>
      <c r="E12" s="8">
        <f>'Map data'!I17*1000</f>
        <v>-615.29999999999995</v>
      </c>
      <c r="F12" s="8">
        <f t="shared" si="1"/>
        <v>-35.12365639637801</v>
      </c>
      <c r="G12" s="8">
        <f t="shared" si="2"/>
        <v>5.7083790665330749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v>-739.85271523379004</v>
      </c>
      <c r="E13" s="8">
        <f>'Map data'!I18*1000</f>
        <v>-763.02</v>
      </c>
      <c r="F13" s="8">
        <f t="shared" si="1"/>
        <v>-23.167284766209946</v>
      </c>
      <c r="G13" s="8">
        <f t="shared" si="2"/>
        <v>3.0362617973591708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v>-840.79809005504205</v>
      </c>
      <c r="E14" s="8">
        <f>'Map data'!I19*1000</f>
        <v>-853.31999999999994</v>
      </c>
      <c r="F14" s="8">
        <f t="shared" si="1"/>
        <v>-12.521909944957883</v>
      </c>
      <c r="G14" s="8">
        <f t="shared" si="2"/>
        <v>1.4674342503349136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v>-887.738542349402</v>
      </c>
      <c r="E15" s="8">
        <f>'Map data'!I20*1000</f>
        <v>-891.51</v>
      </c>
      <c r="F15" s="8">
        <f t="shared" si="1"/>
        <v>-3.7714576505979949</v>
      </c>
      <c r="G15" s="8">
        <f t="shared" si="2"/>
        <v>0.42304154194546278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v>-892.70772963831303</v>
      </c>
      <c r="E16" s="8">
        <f>'Map data'!I21*1000</f>
        <v>-891.24</v>
      </c>
      <c r="F16" s="8">
        <f t="shared" si="1"/>
        <v>1.4677296383130169</v>
      </c>
      <c r="G16" s="8">
        <f t="shared" si="2"/>
        <v>-0.16468399514306101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v>-871.72186114859096</v>
      </c>
      <c r="E17" s="8">
        <f>'Map data'!I22*1000</f>
        <v>-864.15</v>
      </c>
      <c r="F17" s="8">
        <f t="shared" si="1"/>
        <v>7.5718611485909832</v>
      </c>
      <c r="G17" s="8">
        <f t="shared" si="2"/>
        <v>-0.87622069647526279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v>-837.06243216912299</v>
      </c>
      <c r="E18" s="8">
        <f>'Map data'!I23*1000</f>
        <v>-825.96</v>
      </c>
      <c r="F18" s="8">
        <f t="shared" si="1"/>
        <v>11.102432169122949</v>
      </c>
      <c r="G18" s="8">
        <f t="shared" si="2"/>
        <v>-1.344185211042054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v>-799.10715942252</v>
      </c>
      <c r="E19" s="8">
        <f>'Map data'!I24*1000</f>
        <v>-785.16</v>
      </c>
      <c r="F19" s="8">
        <f t="shared" si="1"/>
        <v>13.947159422520031</v>
      </c>
      <c r="G19" s="8">
        <f t="shared" si="2"/>
        <v>-1.7763461488766661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v>-762.45545788600396</v>
      </c>
      <c r="E20" s="8">
        <f>'Map data'!I25*1000</f>
        <v>-746.87</v>
      </c>
      <c r="F20" s="8">
        <f t="shared" si="1"/>
        <v>15.585457886003951</v>
      </c>
      <c r="G20" s="8">
        <f t="shared" si="2"/>
        <v>-2.0867698375893999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v>-730.60200131081797</v>
      </c>
      <c r="E21" s="8">
        <f>'Map data'!I26*1000</f>
        <v>-714.08</v>
      </c>
      <c r="F21" s="8">
        <f t="shared" si="1"/>
        <v>16.522001310817927</v>
      </c>
      <c r="G21" s="8">
        <f t="shared" si="2"/>
        <v>-2.3137465425187553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v>-703.89797185966199</v>
      </c>
      <c r="E22" s="8">
        <f>'Map data'!I27*1000</f>
        <v>-689.56</v>
      </c>
      <c r="F22" s="8">
        <f t="shared" si="1"/>
        <v>14.337971859662048</v>
      </c>
      <c r="G22" s="8">
        <f t="shared" si="2"/>
        <v>-2.0792928620659623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v>-682.69219603305805</v>
      </c>
      <c r="E23" s="8">
        <f>'Map data'!I28*1000</f>
        <v>-674.75</v>
      </c>
      <c r="F23" s="8">
        <f t="shared" si="1"/>
        <v>7.9421960330580532</v>
      </c>
      <c r="G23" s="8">
        <f t="shared" si="2"/>
        <v>-1.17705758177963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v>-667.30256062674903</v>
      </c>
      <c r="E24" s="8">
        <f>'Map data'!I29*1000</f>
        <v>-661.03</v>
      </c>
      <c r="F24" s="8">
        <f t="shared" si="1"/>
        <v>6.2725606267490548</v>
      </c>
      <c r="G24" s="8">
        <f t="shared" si="2"/>
        <v>-0.94890710357306862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v>-656.34122864924097</v>
      </c>
      <c r="E25" s="8">
        <f>'Map data'!I30*1000</f>
        <v>-642.49</v>
      </c>
      <c r="F25" s="8">
        <f t="shared" si="1"/>
        <v>13.851228649240966</v>
      </c>
      <c r="G25" s="8">
        <f t="shared" si="2"/>
        <v>-2.1558668071473432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v>-650.52041838822697</v>
      </c>
      <c r="E26" s="8">
        <f>'Map data'!I31*1000</f>
        <v>-631.09</v>
      </c>
      <c r="F26" s="8">
        <f t="shared" si="1"/>
        <v>19.43041838822694</v>
      </c>
      <c r="G26" s="8">
        <f t="shared" si="2"/>
        <v>-3.0788664672593353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v>-649.64439026855905</v>
      </c>
      <c r="E27" s="8">
        <f>'Map data'!I32*1000</f>
        <v>-626.83000000000004</v>
      </c>
      <c r="F27" s="8">
        <f t="shared" si="1"/>
        <v>22.814390268559009</v>
      </c>
      <c r="G27" s="8">
        <f t="shared" si="2"/>
        <v>-3.639645560767514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v>-653.48014833474599</v>
      </c>
      <c r="E28" s="8">
        <f>'Map data'!I33*1000</f>
        <v>-628.54</v>
      </c>
      <c r="F28" s="8">
        <f t="shared" si="1"/>
        <v>24.940148334746027</v>
      </c>
      <c r="G28" s="8">
        <f t="shared" si="2"/>
        <v>-3.9679492689003131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v>-661.86188315474203</v>
      </c>
      <c r="E29" s="8">
        <f>'Map data'!I34*1000</f>
        <v>-634.99</v>
      </c>
      <c r="F29" s="8">
        <f t="shared" si="1"/>
        <v>26.871883154742022</v>
      </c>
      <c r="G29" s="8">
        <f t="shared" si="2"/>
        <v>-4.2318592662470307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v>-674.47064249277901</v>
      </c>
      <c r="E30" s="8">
        <f>'Map data'!I35*1000</f>
        <v>-646.17999999999995</v>
      </c>
      <c r="F30" s="8">
        <f t="shared" si="1"/>
        <v>28.290642492779057</v>
      </c>
      <c r="G30" s="8">
        <f t="shared" si="2"/>
        <v>-4.3781365088333066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v>-690.21808610756102</v>
      </c>
      <c r="E31" s="8">
        <f>'Map data'!I36*1000</f>
        <v>-661.32999999999993</v>
      </c>
      <c r="F31" s="8">
        <f t="shared" si="1"/>
        <v>28.888086107561094</v>
      </c>
      <c r="G31" s="8">
        <f t="shared" si="2"/>
        <v>-4.3681801986241515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v>-708.03372003776099</v>
      </c>
      <c r="E32" s="8">
        <f>'Map data'!I37*1000</f>
        <v>-680.06</v>
      </c>
      <c r="F32" s="8">
        <f t="shared" si="1"/>
        <v>27.973720037761041</v>
      </c>
      <c r="G32" s="8">
        <f t="shared" si="2"/>
        <v>-4.1134194097228249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v>-727.02279965742605</v>
      </c>
      <c r="E33" s="8">
        <f>'Map data'!I38*1000</f>
        <v>-700.87</v>
      </c>
      <c r="F33" s="8">
        <f t="shared" si="1"/>
        <v>26.152799657426044</v>
      </c>
      <c r="G33" s="8">
        <f t="shared" si="2"/>
        <v>-3.7314765444984155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v>-740.41624633732999</v>
      </c>
      <c r="E34" s="8">
        <f>'Map data'!I39*1000</f>
        <v>-720.01</v>
      </c>
      <c r="F34" s="8">
        <f t="shared" si="1"/>
        <v>20.406246337330003</v>
      </c>
      <c r="G34" s="8">
        <f t="shared" si="2"/>
        <v>-2.8341615168303225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v>-743.36867403271299</v>
      </c>
      <c r="E35" s="8">
        <f>'Map data'!I40*1000</f>
        <v>-735.78</v>
      </c>
      <c r="F35" s="8">
        <f t="shared" si="1"/>
        <v>7.5886740327130155</v>
      </c>
      <c r="G35" s="8">
        <f t="shared" si="2"/>
        <v>-1.0313781337781696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v>-730.73169463246802</v>
      </c>
      <c r="E36" s="8">
        <f>'Map data'!I41*1000</f>
        <v>-738.55000000000007</v>
      </c>
      <c r="F36" s="8">
        <f t="shared" si="1"/>
        <v>-7.818305367532048</v>
      </c>
      <c r="G36" s="8">
        <f t="shared" si="2"/>
        <v>1.0586020401505718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v>-695.091719534974</v>
      </c>
      <c r="E37" s="8">
        <f>'Map data'!I42*1000</f>
        <v>-722.85</v>
      </c>
      <c r="F37" s="8">
        <f t="shared" si="1"/>
        <v>-27.758280465026019</v>
      </c>
      <c r="G37" s="8">
        <f t="shared" si="2"/>
        <v>3.8401162710141823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v>-632.47392942711303</v>
      </c>
      <c r="E38" s="8">
        <f>'Map data'!I43*1000</f>
        <v>-680.48</v>
      </c>
      <c r="F38" s="8">
        <f t="shared" si="1"/>
        <v>-48.006070572886983</v>
      </c>
      <c r="G38" s="8">
        <f t="shared" si="2"/>
        <v>7.054736446756257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v>-540.89938326243703</v>
      </c>
      <c r="E39" s="8">
        <f>'Map data'!I44*1000</f>
        <v>-611.41</v>
      </c>
      <c r="F39" s="8">
        <f t="shared" si="1"/>
        <v>-70.510616737562941</v>
      </c>
      <c r="G39" s="8">
        <f t="shared" si="2"/>
        <v>11.532460499102557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v>-426.20524750688202</v>
      </c>
      <c r="E40" s="8">
        <f>'Map data'!I45*1000</f>
        <v>-515.66</v>
      </c>
      <c r="F40" s="8">
        <f t="shared" si="1"/>
        <v>-89.454752493117951</v>
      </c>
      <c r="G40" s="8">
        <f t="shared" si="2"/>
        <v>17.347622947895506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v>-298.855443284221</v>
      </c>
      <c r="E41" s="8">
        <f>'Map data'!I46*1000</f>
        <v>-400.2</v>
      </c>
      <c r="F41" s="8">
        <f t="shared" si="1"/>
        <v>-101.34455671577899</v>
      </c>
      <c r="G41" s="8">
        <f t="shared" si="2"/>
        <v>25.323477440224636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v>-172.63321506291399</v>
      </c>
      <c r="E42" s="8">
        <f>'Map data'!I47*1000</f>
        <v>-278.37</v>
      </c>
      <c r="F42" s="8">
        <f t="shared" si="1"/>
        <v>-105.73678493708601</v>
      </c>
      <c r="G42" s="8">
        <f t="shared" si="2"/>
        <v>37.984260134743693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v>-58.962255813631103</v>
      </c>
      <c r="E43" s="8">
        <f>'Map data'!I48*1000</f>
        <v>-159.69</v>
      </c>
      <c r="F43" s="8">
        <f t="shared" si="1"/>
        <v>-100.72774418636889</v>
      </c>
      <c r="G43" s="8">
        <f t="shared" si="2"/>
        <v>63.07705190454562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v>33.825677793306298</v>
      </c>
      <c r="E44" s="8">
        <f>'Map data'!I49*1000</f>
        <v>-54.78</v>
      </c>
      <c r="F44" s="8">
        <f t="shared" si="1"/>
        <v>-88.605677793306299</v>
      </c>
      <c r="G44" s="8">
        <f t="shared" si="2"/>
        <v>161.74822525247589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v>103.068672918671</v>
      </c>
      <c r="E45" s="8">
        <f>'Map data'!I50*1000</f>
        <v>28.52</v>
      </c>
      <c r="F45" s="8">
        <f t="shared" si="1"/>
        <v>-74.548672918671002</v>
      </c>
      <c r="G45" s="8">
        <f t="shared" si="2"/>
        <v>-261.39085876111852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v>149.018005254179</v>
      </c>
      <c r="E46" s="8">
        <f>'Map data'!I51*1000</f>
        <v>89.76</v>
      </c>
      <c r="F46" s="8">
        <f t="shared" ref="F46:F49" si="4">E46-D46</f>
        <v>-59.258005254178997</v>
      </c>
      <c r="G46" s="8">
        <f t="shared" ref="G46:G49" si="5">(F46/E46)*100</f>
        <v>-66.018276798327761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v>175.01107878645601</v>
      </c>
      <c r="E47" s="8">
        <f>'Map data'!I52*1000</f>
        <v>129.61000000000001</v>
      </c>
      <c r="F47" s="8">
        <f t="shared" si="4"/>
        <v>-45.401078786455997</v>
      </c>
      <c r="G47" s="8">
        <f t="shared" si="5"/>
        <v>-35.028993740032398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v>185.914776312952</v>
      </c>
      <c r="E48" s="8">
        <f>'Map data'!I53*1000</f>
        <v>151.96</v>
      </c>
      <c r="F48" s="8">
        <f t="shared" si="4"/>
        <v>-33.954776312951992</v>
      </c>
      <c r="G48" s="8">
        <f t="shared" si="5"/>
        <v>-22.344548771355612</v>
      </c>
    </row>
    <row r="49" spans="1:7" x14ac:dyDescent="0.2">
      <c r="A49">
        <v>47</v>
      </c>
      <c r="B49">
        <f t="shared" si="3"/>
        <v>179</v>
      </c>
      <c r="C49">
        <f t="shared" si="0"/>
        <v>361</v>
      </c>
      <c r="D49" s="8">
        <v>185.86340278129899</v>
      </c>
      <c r="E49" s="8">
        <f>'Map data'!I54*1000</f>
        <v>161.05000000000001</v>
      </c>
      <c r="F49" s="8">
        <f t="shared" si="4"/>
        <v>-24.813402781298976</v>
      </c>
      <c r="G49" s="8">
        <f t="shared" si="5"/>
        <v>-15.407266551567201</v>
      </c>
    </row>
    <row r="50" spans="1:7" x14ac:dyDescent="0.2">
      <c r="C50" s="10" t="s">
        <v>37</v>
      </c>
      <c r="D50" s="14">
        <f>SUM(D3:D45)</f>
        <v>-18950.467377690973</v>
      </c>
      <c r="E50" s="14">
        <f>SUM(E3:E45)</f>
        <v>-19830.109999999997</v>
      </c>
      <c r="F50" s="14">
        <f>SUM(F3:F45)</f>
        <v>-879.64262230903137</v>
      </c>
      <c r="G50" s="8">
        <f>E50-D50</f>
        <v>-879.64262230902386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D3" sqref="D3:D4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-3012.0348709735754</v>
      </c>
    </row>
    <row r="3" spans="1:13" x14ac:dyDescent="0.2">
      <c r="A3">
        <v>1</v>
      </c>
      <c r="B3">
        <v>180</v>
      </c>
      <c r="C3">
        <f>2+(1+2*B3)</f>
        <v>363</v>
      </c>
      <c r="D3" s="8">
        <v>335.70916272946403</v>
      </c>
      <c r="E3" s="8">
        <f>'Map data'!G8*1000</f>
        <v>313.51</v>
      </c>
      <c r="F3" s="8">
        <f>E3-D3</f>
        <v>-22.199162729464035</v>
      </c>
      <c r="G3" s="8">
        <f>(F3/E3)*100</f>
        <v>-7.0808467766463696</v>
      </c>
      <c r="H3" s="1" t="s">
        <v>30</v>
      </c>
      <c r="I3" s="9">
        <f>MAX(G3:G52)</f>
        <v>163.80876802664778</v>
      </c>
      <c r="K3" s="15">
        <f>F50/E50</f>
        <v>4.0918654618348101E-2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v>345.26454725473701</v>
      </c>
      <c r="E4" s="8">
        <f>'Map data'!G9*1000</f>
        <v>319.84000000000003</v>
      </c>
      <c r="F4" s="8">
        <f t="shared" ref="F4:F43" si="1">E4-D4</f>
        <v>-25.424547254736979</v>
      </c>
      <c r="G4" s="8">
        <f t="shared" ref="G4:G43" si="2">(F4/E4)*100</f>
        <v>-7.9491455899002554</v>
      </c>
      <c r="H4" s="1" t="s">
        <v>31</v>
      </c>
      <c r="I4" s="9">
        <f>I3-I2</f>
        <v>3175.843639000223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v>337.516658390332</v>
      </c>
      <c r="E5" s="8">
        <f>'Map data'!G10*1000</f>
        <v>308.17</v>
      </c>
      <c r="F5" s="8">
        <f t="shared" si="1"/>
        <v>-29.346658390331982</v>
      </c>
      <c r="G5" s="8">
        <f t="shared" si="2"/>
        <v>-9.5228797061141517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v>305.30370484259703</v>
      </c>
      <c r="E6" s="8">
        <f>'Map data'!G11*1000</f>
        <v>271.89000000000004</v>
      </c>
      <c r="F6" s="8">
        <f t="shared" si="1"/>
        <v>-33.413704842596985</v>
      </c>
      <c r="G6" s="8">
        <f t="shared" si="2"/>
        <v>-12.289420295927389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v>240.678485960595</v>
      </c>
      <c r="E7" s="8">
        <f>'Map data'!G12*1000</f>
        <v>205.2</v>
      </c>
      <c r="F7" s="8">
        <f t="shared" si="1"/>
        <v>-35.478485960595009</v>
      </c>
      <c r="G7" s="8">
        <f t="shared" si="2"/>
        <v>-17.289710507112581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v>142.755820696912</v>
      </c>
      <c r="E8" s="8">
        <f>'Map data'!G13*1000</f>
        <v>105.78</v>
      </c>
      <c r="F8" s="8">
        <f t="shared" si="1"/>
        <v>-36.975820696911995</v>
      </c>
      <c r="G8" s="8">
        <f t="shared" si="2"/>
        <v>-34.955398654671953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v>13.4062221623987</v>
      </c>
      <c r="E9" s="8">
        <f>'Map data'!G14*1000</f>
        <v>-21.01</v>
      </c>
      <c r="F9" s="8">
        <f t="shared" si="1"/>
        <v>-34.416222162398704</v>
      </c>
      <c r="G9" s="8">
        <f t="shared" si="2"/>
        <v>163.80876802664778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v>-134.377195875674</v>
      </c>
      <c r="E10" s="8">
        <f>'Map data'!G15*1000</f>
        <v>-165.36999999999998</v>
      </c>
      <c r="F10" s="8">
        <f t="shared" si="1"/>
        <v>-30.992804124325971</v>
      </c>
      <c r="G10" s="8">
        <f t="shared" si="2"/>
        <v>18.741491276728535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v>-285.66586801401701</v>
      </c>
      <c r="E11" s="8">
        <f>'Map data'!G16*1000</f>
        <v>-310.49</v>
      </c>
      <c r="F11" s="8">
        <f t="shared" si="1"/>
        <v>-24.824131985983001</v>
      </c>
      <c r="G11" s="8">
        <f t="shared" si="2"/>
        <v>7.9951470211546267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v>-422.07539051523099</v>
      </c>
      <c r="E12" s="8">
        <f>'Map data'!G17*1000</f>
        <v>-439.91999999999996</v>
      </c>
      <c r="F12" s="8">
        <f t="shared" si="1"/>
        <v>-17.844609484768966</v>
      </c>
      <c r="G12" s="8">
        <f t="shared" si="2"/>
        <v>4.0563305793710143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v>-529.83808784999405</v>
      </c>
      <c r="E13" s="8">
        <f>'Map data'!G18*1000</f>
        <v>-541.89</v>
      </c>
      <c r="F13" s="8">
        <f t="shared" si="1"/>
        <v>-12.051912150005933</v>
      </c>
      <c r="G13" s="8">
        <f t="shared" si="2"/>
        <v>2.2240514034224534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v>-602.56072542868696</v>
      </c>
      <c r="E14" s="8">
        <f>'Map data'!G19*1000</f>
        <v>-609.67000000000007</v>
      </c>
      <c r="F14" s="8">
        <f t="shared" si="1"/>
        <v>-7.109274571313108</v>
      </c>
      <c r="G14" s="8">
        <f t="shared" si="2"/>
        <v>1.1660856809935058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v>-642.463312690252</v>
      </c>
      <c r="E15" s="8">
        <f>'Map data'!G20*1000</f>
        <v>-644.41000000000008</v>
      </c>
      <c r="F15" s="8">
        <f t="shared" si="1"/>
        <v>-1.9466873097480857</v>
      </c>
      <c r="G15" s="8">
        <f t="shared" si="2"/>
        <v>0.30208831485360027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v>-654.412835730202</v>
      </c>
      <c r="E16" s="8">
        <f>'Map data'!G21*1000</f>
        <v>-652.35</v>
      </c>
      <c r="F16" s="8">
        <f t="shared" si="1"/>
        <v>2.0628357302019822</v>
      </c>
      <c r="G16" s="8">
        <f t="shared" si="2"/>
        <v>-0.31621610028389391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v>-647.28701687277305</v>
      </c>
      <c r="E17" s="8">
        <f>'Map data'!G22*1000</f>
        <v>-642.83000000000004</v>
      </c>
      <c r="F17" s="8">
        <f t="shared" si="1"/>
        <v>4.4570168727730106</v>
      </c>
      <c r="G17" s="8">
        <f t="shared" si="2"/>
        <v>-0.69334301024734546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v>-628.91363703597199</v>
      </c>
      <c r="E18" s="8">
        <f>'Map data'!G23*1000</f>
        <v>-621.51</v>
      </c>
      <c r="F18" s="8">
        <f t="shared" si="1"/>
        <v>7.4036370359719967</v>
      </c>
      <c r="G18" s="8">
        <f t="shared" si="2"/>
        <v>-1.1912337751559905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v>-606.91285225024899</v>
      </c>
      <c r="E19" s="8">
        <f>'Map data'!G24*1000</f>
        <v>-597.79000000000008</v>
      </c>
      <c r="F19" s="8">
        <f t="shared" si="1"/>
        <v>9.1228522502489113</v>
      </c>
      <c r="G19" s="8">
        <f t="shared" si="2"/>
        <v>-1.5260964971392814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v>-582.27160474332595</v>
      </c>
      <c r="E20" s="8">
        <f>'Map data'!G25*1000</f>
        <v>-572.93000000000006</v>
      </c>
      <c r="F20" s="8">
        <f t="shared" si="1"/>
        <v>9.3416047433258882</v>
      </c>
      <c r="G20" s="8">
        <f t="shared" si="2"/>
        <v>-1.630496700002773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v>-561.29419043328403</v>
      </c>
      <c r="E21" s="8">
        <f>'Map data'!G26*1000</f>
        <v>-550.96</v>
      </c>
      <c r="F21" s="8">
        <f t="shared" si="1"/>
        <v>10.334190433283993</v>
      </c>
      <c r="G21" s="8">
        <f t="shared" si="2"/>
        <v>-1.8756698187316672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v>-542.19349571620899</v>
      </c>
      <c r="E22" s="8">
        <f>'Map data'!G27*1000</f>
        <v>-533.17999999999995</v>
      </c>
      <c r="F22" s="8">
        <f t="shared" si="1"/>
        <v>9.0134957162090359</v>
      </c>
      <c r="G22" s="8">
        <f t="shared" si="2"/>
        <v>-1.6905164702743982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v>-526.893892308771</v>
      </c>
      <c r="E23" s="8">
        <f>'Map data'!G28*1000</f>
        <v>-520.83999999999992</v>
      </c>
      <c r="F23" s="8">
        <f t="shared" si="1"/>
        <v>6.0538923087710828</v>
      </c>
      <c r="G23" s="8">
        <f t="shared" si="2"/>
        <v>-1.1623324454287467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v>-515.79775678950796</v>
      </c>
      <c r="E24" s="8">
        <f>'Map data'!G29*1000</f>
        <v>-509.88</v>
      </c>
      <c r="F24" s="8">
        <f t="shared" si="1"/>
        <v>5.9177567895079619</v>
      </c>
      <c r="G24" s="8">
        <f t="shared" si="2"/>
        <v>-1.1606175550145057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v>-507.96621954865202</v>
      </c>
      <c r="E25" s="8">
        <f>'Map data'!G30*1000</f>
        <v>-498.11</v>
      </c>
      <c r="F25" s="8">
        <f t="shared" si="1"/>
        <v>9.8562195486520068</v>
      </c>
      <c r="G25" s="8">
        <f t="shared" si="2"/>
        <v>-1.9787234845018182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v>-503.41833265122199</v>
      </c>
      <c r="E26" s="8">
        <f>'Map data'!G31*1000</f>
        <v>-490.57</v>
      </c>
      <c r="F26" s="8">
        <f t="shared" si="1"/>
        <v>12.848332651221995</v>
      </c>
      <c r="G26" s="8">
        <f t="shared" si="2"/>
        <v>-2.6190620403249274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v>-502.310860568907</v>
      </c>
      <c r="E27" s="8">
        <f>'Map data'!G32*1000</f>
        <v>-487.74</v>
      </c>
      <c r="F27" s="8">
        <f t="shared" si="1"/>
        <v>14.570860568906994</v>
      </c>
      <c r="G27" s="8">
        <f t="shared" si="2"/>
        <v>-2.9874237439838836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v>-504.78946210662002</v>
      </c>
      <c r="E28" s="8">
        <f>'Map data'!G33*1000</f>
        <v>-489.09999999999997</v>
      </c>
      <c r="F28" s="8">
        <f t="shared" si="1"/>
        <v>15.689462106620056</v>
      </c>
      <c r="G28" s="8">
        <f t="shared" si="2"/>
        <v>-3.2078229618932848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v>-510.458875687599</v>
      </c>
      <c r="E29" s="8">
        <f>'Map data'!G34*1000</f>
        <v>-493.84</v>
      </c>
      <c r="F29" s="8">
        <f t="shared" si="1"/>
        <v>16.618875687599029</v>
      </c>
      <c r="G29" s="8">
        <f t="shared" si="2"/>
        <v>-3.3652348306332067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v>-518.92786828340297</v>
      </c>
      <c r="E30" s="8">
        <f>'Map data'!G35*1000</f>
        <v>-501.78000000000003</v>
      </c>
      <c r="F30" s="8">
        <f t="shared" si="1"/>
        <v>17.147868283402943</v>
      </c>
      <c r="G30" s="8">
        <f t="shared" si="2"/>
        <v>-3.4174076853208462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v>-529.29715382846496</v>
      </c>
      <c r="E31" s="8">
        <f>'Map data'!G36*1000</f>
        <v>-512.32000000000005</v>
      </c>
      <c r="F31" s="8">
        <f t="shared" si="1"/>
        <v>16.977153828464907</v>
      </c>
      <c r="G31" s="8">
        <f t="shared" si="2"/>
        <v>-3.3137792450938681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v>-540.46865599832699</v>
      </c>
      <c r="E32" s="8">
        <f>'Map data'!G37*1000</f>
        <v>-524.20000000000005</v>
      </c>
      <c r="F32" s="8">
        <f t="shared" si="1"/>
        <v>16.268655998326949</v>
      </c>
      <c r="G32" s="8">
        <f t="shared" si="2"/>
        <v>-3.1035207932710698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v>-550.33948692944296</v>
      </c>
      <c r="E33" s="8">
        <f>'Map data'!G38*1000</f>
        <v>-537.39</v>
      </c>
      <c r="F33" s="8">
        <f t="shared" si="1"/>
        <v>12.949486929442969</v>
      </c>
      <c r="G33" s="8">
        <f t="shared" si="2"/>
        <v>-2.4097000185048048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v>-555.72175704072299</v>
      </c>
      <c r="E34" s="8">
        <f>'Map data'!G39*1000</f>
        <v>-548.37</v>
      </c>
      <c r="F34" s="8">
        <f t="shared" si="1"/>
        <v>7.3517570407229869</v>
      </c>
      <c r="G34" s="8">
        <f t="shared" si="2"/>
        <v>-1.3406563161228708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v>-554.39370253753498</v>
      </c>
      <c r="E35" s="8">
        <f>'Map data'!G40*1000</f>
        <v>-554.13</v>
      </c>
      <c r="F35" s="8">
        <f t="shared" si="1"/>
        <v>0.26370253753498218</v>
      </c>
      <c r="G35" s="8">
        <f t="shared" si="2"/>
        <v>-4.7588569024413434E-2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v>-540.57149738227804</v>
      </c>
      <c r="E36" s="8">
        <f>'Map data'!G41*1000</f>
        <v>-551.23</v>
      </c>
      <c r="F36" s="8">
        <f t="shared" si="1"/>
        <v>-10.658502617721979</v>
      </c>
      <c r="G36" s="8">
        <f t="shared" si="2"/>
        <v>1.9335853668562992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v>-511.49815856691998</v>
      </c>
      <c r="E37" s="8">
        <f>'Map data'!G42*1000</f>
        <v>-534.80000000000007</v>
      </c>
      <c r="F37" s="8">
        <f t="shared" si="1"/>
        <v>-23.301841433080085</v>
      </c>
      <c r="G37" s="8">
        <f t="shared" si="2"/>
        <v>4.3571132073822145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v>-464.46920282960798</v>
      </c>
      <c r="E38" s="8">
        <f>'Map data'!G43*1000</f>
        <v>-501.46000000000004</v>
      </c>
      <c r="F38" s="8">
        <f t="shared" si="1"/>
        <v>-36.990797170392057</v>
      </c>
      <c r="G38" s="8">
        <f t="shared" si="2"/>
        <v>7.3766197045411497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v>-401.097742427279</v>
      </c>
      <c r="E39" s="8">
        <f>'Map data'!G44*1000</f>
        <v>-451.51000000000005</v>
      </c>
      <c r="F39" s="8">
        <f t="shared" si="1"/>
        <v>-50.412257572721046</v>
      </c>
      <c r="G39" s="8">
        <f t="shared" si="2"/>
        <v>11.165258260663338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v>-321.96418581022999</v>
      </c>
      <c r="E40" s="8">
        <f>'Map data'!G45*1000</f>
        <v>-383.97999999999996</v>
      </c>
      <c r="F40" s="8">
        <f t="shared" si="1"/>
        <v>-62.015814189769969</v>
      </c>
      <c r="G40" s="8">
        <f t="shared" si="2"/>
        <v>16.150792799044215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v>-235.790406134481</v>
      </c>
      <c r="E41" s="8">
        <f>'Map data'!G46*1000</f>
        <v>-304.13</v>
      </c>
      <c r="F41" s="8">
        <f t="shared" si="1"/>
        <v>-68.339593865518992</v>
      </c>
      <c r="G41" s="8">
        <f t="shared" si="2"/>
        <v>22.470520456883239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v>-147.262160981558</v>
      </c>
      <c r="E42" s="8">
        <f>'Map data'!G47*1000</f>
        <v>-219.51999999999998</v>
      </c>
      <c r="F42" s="8">
        <f t="shared" si="1"/>
        <v>-72.257839018441985</v>
      </c>
      <c r="G42" s="8">
        <f t="shared" si="2"/>
        <v>32.916289640325253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v>-66.5102702239178</v>
      </c>
      <c r="E43" s="8">
        <f>'Map data'!G48*1000</f>
        <v>-136.72</v>
      </c>
      <c r="F43" s="8">
        <f t="shared" si="1"/>
        <v>-70.209729776082199</v>
      </c>
      <c r="G43" s="8">
        <f t="shared" si="2"/>
        <v>51.352932837977029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v>3.0473718240462002</v>
      </c>
      <c r="E44" s="8">
        <f>'Map data'!G49*1000</f>
        <v>-61.16</v>
      </c>
      <c r="F44" s="8">
        <f t="shared" ref="F44:F49" si="4">E44-D44</f>
        <v>-64.207371824046191</v>
      </c>
      <c r="G44" s="8">
        <f t="shared" ref="G44:G49" si="5">(F44/E44)*100</f>
        <v>104.98262234147514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v>57.261441625913797</v>
      </c>
      <c r="E45" s="8">
        <f>'Map data'!G50*1000</f>
        <v>1.84</v>
      </c>
      <c r="F45" s="8">
        <f t="shared" si="4"/>
        <v>-55.421441625913793</v>
      </c>
      <c r="G45" s="8">
        <f t="shared" si="5"/>
        <v>-3012.0348709735754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v>96.454008313701706</v>
      </c>
      <c r="E46" s="8">
        <f>'Map data'!G51*1000</f>
        <v>50.410000000000004</v>
      </c>
      <c r="F46" s="8">
        <f t="shared" si="4"/>
        <v>-46.044008313701703</v>
      </c>
      <c r="G46" s="8">
        <f t="shared" si="5"/>
        <v>-91.339036527874825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v>121.537704231668</v>
      </c>
      <c r="E47" s="8">
        <f>'Map data'!G52*1000</f>
        <v>84.83</v>
      </c>
      <c r="F47" s="8">
        <f t="shared" si="4"/>
        <v>-36.707704231668004</v>
      </c>
      <c r="G47" s="8">
        <f t="shared" si="5"/>
        <v>-43.272078547292239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v>135.29609132886401</v>
      </c>
      <c r="E48" s="8">
        <f>'Map data'!G53*1000</f>
        <v>106.38</v>
      </c>
      <c r="F48" s="8">
        <f t="shared" si="4"/>
        <v>-28.916091328864013</v>
      </c>
      <c r="G48" s="8">
        <f t="shared" si="5"/>
        <v>-27.18188694196655</v>
      </c>
    </row>
    <row r="49" spans="1:7" x14ac:dyDescent="0.2">
      <c r="A49">
        <v>47</v>
      </c>
      <c r="B49">
        <f t="shared" si="3"/>
        <v>226</v>
      </c>
      <c r="C49">
        <f t="shared" si="0"/>
        <v>455</v>
      </c>
      <c r="D49" s="8">
        <v>140.08605885932201</v>
      </c>
      <c r="E49" s="8">
        <f>'Map data'!G54*1000</f>
        <v>118.07</v>
      </c>
      <c r="F49" s="8">
        <f t="shared" si="4"/>
        <v>-22.016058859322015</v>
      </c>
      <c r="G49" s="8">
        <f t="shared" si="5"/>
        <v>-18.646615447888554</v>
      </c>
    </row>
    <row r="50" spans="1:7" x14ac:dyDescent="0.2">
      <c r="C50" s="10" t="s">
        <v>37</v>
      </c>
      <c r="D50" s="14">
        <f>SUM(D3:D45)</f>
        <v>-14569.270446304319</v>
      </c>
      <c r="E50" s="14">
        <f>SUM(E3:E45)</f>
        <v>-15190.859999999999</v>
      </c>
      <c r="F50" s="14">
        <f>SUM(F3:F45)</f>
        <v>-621.58955369567934</v>
      </c>
      <c r="G50" s="8">
        <f>E50-D50</f>
        <v>-621.58955369567957</v>
      </c>
    </row>
    <row r="51" spans="1:7" x14ac:dyDescent="0.2">
      <c r="D51" s="14"/>
      <c r="E51" s="14"/>
    </row>
    <row r="52" spans="1:7" x14ac:dyDescent="0.2">
      <c r="D52" s="8"/>
      <c r="E52" s="8"/>
    </row>
    <row r="53" spans="1:7" x14ac:dyDescent="0.2">
      <c r="D53" s="8"/>
      <c r="E53" s="8"/>
    </row>
    <row r="54" spans="1:7" x14ac:dyDescent="0.2">
      <c r="D54" s="8"/>
      <c r="E54" s="8"/>
    </row>
    <row r="55" spans="1:7" x14ac:dyDescent="0.2">
      <c r="D55" s="8"/>
      <c r="E55" s="8"/>
    </row>
    <row r="56" spans="1:7" x14ac:dyDescent="0.2">
      <c r="D56" s="8"/>
      <c r="E56" s="8"/>
    </row>
    <row r="57" spans="1:7" x14ac:dyDescent="0.2">
      <c r="D57" s="8"/>
      <c r="E57" s="8"/>
    </row>
    <row r="58" spans="1:7" x14ac:dyDescent="0.2">
      <c r="D58" s="8"/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abSelected="1" zoomScale="90" zoomScaleNormal="90" workbookViewId="0">
      <selection activeCell="F44" sqref="F44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>MIN(G3:G52)</f>
        <v>-36.480058413435316</v>
      </c>
    </row>
    <row r="3" spans="1:13" x14ac:dyDescent="0.2">
      <c r="A3">
        <v>1</v>
      </c>
      <c r="B3">
        <v>227</v>
      </c>
      <c r="C3">
        <f>2+(1+2*B3)</f>
        <v>457</v>
      </c>
      <c r="D3" s="8">
        <v>254.491772777954</v>
      </c>
      <c r="E3" s="8">
        <f>'Map data'!E8*1000</f>
        <v>238.18</v>
      </c>
      <c r="F3" s="8">
        <f>E3-D3</f>
        <v>-16.31177277795399</v>
      </c>
      <c r="G3" s="8">
        <f>(F3/E3)*100</f>
        <v>-6.8485064984272359</v>
      </c>
      <c r="H3" s="1" t="s">
        <v>30</v>
      </c>
      <c r="I3" s="9">
        <f>MAX(G3:G52)</f>
        <v>113.98670543825938</v>
      </c>
      <c r="K3" s="15">
        <f>F50/E50</f>
        <v>2.1223838707801809E-2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v>254.87096035323799</v>
      </c>
      <c r="E4" s="8">
        <f>'Map data'!E9*1000</f>
        <v>236.10999999999999</v>
      </c>
      <c r="F4" s="8">
        <f t="shared" ref="F4:F40" si="1">E4-D4</f>
        <v>-18.760960353238005</v>
      </c>
      <c r="G4" s="8">
        <f t="shared" ref="G4:G40" si="2">(F4/E4)*100</f>
        <v>-7.9458558948108964</v>
      </c>
      <c r="H4" s="1" t="s">
        <v>31</v>
      </c>
      <c r="I4" s="9">
        <f>I3-I2</f>
        <v>150.46676385169468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v>241.294686869771</v>
      </c>
      <c r="E5" s="8">
        <f>'Map data'!E10*1000</f>
        <v>220.48000000000002</v>
      </c>
      <c r="F5" s="8">
        <f t="shared" si="1"/>
        <v>-20.814686869770981</v>
      </c>
      <c r="G5" s="8">
        <f t="shared" si="2"/>
        <v>-9.4406235802662266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v>209.319257546817</v>
      </c>
      <c r="E6" s="8">
        <f>'Map data'!E11*1000</f>
        <v>187.32</v>
      </c>
      <c r="F6" s="8">
        <f t="shared" si="1"/>
        <v>-21.999257546817006</v>
      </c>
      <c r="G6" s="8">
        <f t="shared" si="2"/>
        <v>-11.744211801631971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v>157.29446352308599</v>
      </c>
      <c r="E7" s="8">
        <f>'Map data'!E12*1000</f>
        <v>134.33000000000001</v>
      </c>
      <c r="F7" s="8">
        <f t="shared" si="1"/>
        <v>-22.964463523085982</v>
      </c>
      <c r="G7" s="8">
        <f t="shared" si="2"/>
        <v>-17.095558343695359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v>83.143651585464795</v>
      </c>
      <c r="E8" s="8">
        <f>'Map data'!E13*1000</f>
        <v>60.92</v>
      </c>
      <c r="F8" s="8">
        <f t="shared" si="1"/>
        <v>-22.223651585464793</v>
      </c>
      <c r="G8" s="8">
        <f t="shared" si="2"/>
        <v>-36.480058413435316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v>-7.9680910939963701</v>
      </c>
      <c r="E9" s="8">
        <f>'Map data'!E14*1000</f>
        <v>-28.91</v>
      </c>
      <c r="F9" s="8">
        <f t="shared" si="1"/>
        <v>-20.941908906003629</v>
      </c>
      <c r="G9" s="8">
        <f t="shared" si="2"/>
        <v>72.438287464557689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v>-109.651044703886</v>
      </c>
      <c r="E10" s="8">
        <f>'Map data'!E15*1000</f>
        <v>-127.63</v>
      </c>
      <c r="F10" s="8">
        <f t="shared" si="1"/>
        <v>-17.978955296113995</v>
      </c>
      <c r="G10" s="8">
        <f t="shared" si="2"/>
        <v>14.086778418956355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v>-211.07600537810799</v>
      </c>
      <c r="E11" s="8">
        <f>'Map data'!E16*1000</f>
        <v>-225.76</v>
      </c>
      <c r="F11" s="8">
        <f t="shared" si="1"/>
        <v>-14.683994621891998</v>
      </c>
      <c r="G11" s="8">
        <f t="shared" si="2"/>
        <v>6.5042499211073705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v>-304.39416415375001</v>
      </c>
      <c r="E12" s="8">
        <f>'Map data'!E17*1000</f>
        <v>-314.75</v>
      </c>
      <c r="F12" s="8">
        <f t="shared" si="1"/>
        <v>-10.355835846249988</v>
      </c>
      <c r="G12" s="8">
        <f t="shared" si="2"/>
        <v>3.2901781878474945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v>-379.42740958413401</v>
      </c>
      <c r="E13" s="8">
        <f>'Map data'!E18*1000</f>
        <v>-386.09</v>
      </c>
      <c r="F13" s="8">
        <f t="shared" si="1"/>
        <v>-6.6625904158659637</v>
      </c>
      <c r="G13" s="8">
        <f t="shared" si="2"/>
        <v>1.725657337891674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v>-433.50493498529801</v>
      </c>
      <c r="E14" s="8">
        <f>'Map data'!E19*1000</f>
        <v>-436.58000000000004</v>
      </c>
      <c r="F14" s="8">
        <f t="shared" si="1"/>
        <v>-3.0750650147020337</v>
      </c>
      <c r="G14" s="8">
        <f t="shared" si="2"/>
        <v>0.70435315742865767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v>-465.49306263100198</v>
      </c>
      <c r="E15" s="8">
        <f>'Map data'!E20*1000</f>
        <v>-467.07</v>
      </c>
      <c r="F15" s="8">
        <f t="shared" si="1"/>
        <v>-1.5769373689980171</v>
      </c>
      <c r="G15" s="8">
        <f t="shared" si="2"/>
        <v>0.33762334746355305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v>-480.21423663520801</v>
      </c>
      <c r="E16" s="8">
        <f>'Map data'!E21*1000</f>
        <v>-479.46</v>
      </c>
      <c r="F16" s="8">
        <f t="shared" si="1"/>
        <v>0.75423663520803075</v>
      </c>
      <c r="G16" s="8">
        <f t="shared" si="2"/>
        <v>-0.15730960564135293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v>-480.58769946971199</v>
      </c>
      <c r="E17" s="8">
        <f>'Map data'!E22*1000</f>
        <v>-478.9</v>
      </c>
      <c r="F17" s="8">
        <f t="shared" si="1"/>
        <v>1.6876994697120153</v>
      </c>
      <c r="G17" s="8">
        <f t="shared" si="2"/>
        <v>-0.35241166625851228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v>-472.10710693598298</v>
      </c>
      <c r="E18" s="8">
        <f>'Map data'!E23*1000</f>
        <v>-469.71000000000004</v>
      </c>
      <c r="F18" s="8">
        <f t="shared" si="1"/>
        <v>2.3971069359829471</v>
      </c>
      <c r="G18" s="8">
        <f t="shared" si="2"/>
        <v>-0.51033764151986272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v>-459.42122431486399</v>
      </c>
      <c r="E19" s="8">
        <f>'Map data'!E24*1000</f>
        <v>-455.81</v>
      </c>
      <c r="F19" s="8">
        <f t="shared" si="1"/>
        <v>3.6112243148639891</v>
      </c>
      <c r="G19" s="8">
        <f t="shared" si="2"/>
        <v>-0.79226526729645896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v>-445.46207226148198</v>
      </c>
      <c r="E20" s="8">
        <f>'Map data'!E25*1000</f>
        <v>-440.61</v>
      </c>
      <c r="F20" s="8">
        <f t="shared" si="1"/>
        <v>4.8520722614819647</v>
      </c>
      <c r="G20" s="8">
        <f t="shared" si="2"/>
        <v>-1.1012170085749222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v>-431.737743291561</v>
      </c>
      <c r="E21" s="8">
        <f>'Map data'!E26*1000</f>
        <v>-426.35</v>
      </c>
      <c r="F21" s="8">
        <f t="shared" si="1"/>
        <v>5.3877432915609802</v>
      </c>
      <c r="G21" s="8">
        <f t="shared" si="2"/>
        <v>-1.2636902290514789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v>-419.18753523353303</v>
      </c>
      <c r="E22" s="8">
        <f>'Map data'!E27*1000</f>
        <v>-412.87</v>
      </c>
      <c r="F22" s="8">
        <f t="shared" si="1"/>
        <v>6.3175352335330217</v>
      </c>
      <c r="G22" s="8">
        <f t="shared" si="2"/>
        <v>-1.5301511937251486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v>-408.52049587471799</v>
      </c>
      <c r="E23" s="8">
        <f>'Map data'!E28*1000</f>
        <v>-403.44</v>
      </c>
      <c r="F23" s="8">
        <f t="shared" si="1"/>
        <v>5.0804958747179967</v>
      </c>
      <c r="G23" s="8">
        <f t="shared" si="2"/>
        <v>-1.259294039936049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v>-400.54522338544899</v>
      </c>
      <c r="E24" s="8">
        <f>'Map data'!E29*1000</f>
        <v>-394.99</v>
      </c>
      <c r="F24" s="8">
        <f t="shared" si="1"/>
        <v>5.5552233854489828</v>
      </c>
      <c r="G24" s="8">
        <f t="shared" si="2"/>
        <v>-1.4064212728041172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v>-394.74519377062097</v>
      </c>
      <c r="E25" s="8">
        <f>'Map data'!E30*1000</f>
        <v>-388.17</v>
      </c>
      <c r="F25" s="8">
        <f t="shared" si="1"/>
        <v>6.575193770620956</v>
      </c>
      <c r="G25" s="8">
        <f t="shared" si="2"/>
        <v>-1.6938953990831223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v>-391.79681067913799</v>
      </c>
      <c r="E26" s="8">
        <f>'Map data'!E31*1000</f>
        <v>-383.57000000000005</v>
      </c>
      <c r="F26" s="8">
        <f t="shared" si="1"/>
        <v>8.226810679137941</v>
      </c>
      <c r="G26" s="8">
        <f t="shared" si="2"/>
        <v>-2.1448003439106134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v>-390.97588268420901</v>
      </c>
      <c r="E27" s="8">
        <f>'Map data'!E32*1000</f>
        <v>-381.97999999999996</v>
      </c>
      <c r="F27" s="8">
        <f t="shared" si="1"/>
        <v>8.9958826842090502</v>
      </c>
      <c r="G27" s="8">
        <f t="shared" si="2"/>
        <v>-2.3550664129559271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v>-392.30067882103901</v>
      </c>
      <c r="E28" s="8">
        <f>'Map data'!E33*1000</f>
        <v>-382.99</v>
      </c>
      <c r="F28" s="8">
        <f t="shared" si="1"/>
        <v>9.310678821039005</v>
      </c>
      <c r="G28" s="8">
        <f t="shared" si="2"/>
        <v>-2.4310501112402427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v>-396.60407898218102</v>
      </c>
      <c r="E29" s="8">
        <f>'Map data'!E34*1000</f>
        <v>-386.43</v>
      </c>
      <c r="F29" s="8">
        <f t="shared" si="1"/>
        <v>10.174078982181015</v>
      </c>
      <c r="G29" s="8">
        <f t="shared" si="2"/>
        <v>-2.6328388018997009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v>-401.55366715666599</v>
      </c>
      <c r="E30" s="8">
        <f>'Map data'!E35*1000</f>
        <v>-392</v>
      </c>
      <c r="F30" s="8">
        <f t="shared" si="1"/>
        <v>9.5536671566659948</v>
      </c>
      <c r="G30" s="8">
        <f t="shared" si="2"/>
        <v>-2.4371599889454068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v>-407.83804969397301</v>
      </c>
      <c r="E31" s="8">
        <f>'Map data'!E36*1000</f>
        <v>-398.95000000000005</v>
      </c>
      <c r="F31" s="8">
        <f t="shared" si="1"/>
        <v>8.8880496939729596</v>
      </c>
      <c r="G31" s="8">
        <f t="shared" si="2"/>
        <v>-2.2278605574565633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v>-414.09252510198002</v>
      </c>
      <c r="E32" s="8">
        <f>'Map data'!E37*1000</f>
        <v>-406.93</v>
      </c>
      <c r="F32" s="8">
        <f t="shared" si="1"/>
        <v>7.1625251019800089</v>
      </c>
      <c r="G32" s="8">
        <f t="shared" si="2"/>
        <v>-1.7601369036394487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v>-418.51845711824899</v>
      </c>
      <c r="E33" s="8">
        <f>'Map data'!E38*1000</f>
        <v>-414.22999999999996</v>
      </c>
      <c r="F33" s="8">
        <f t="shared" si="1"/>
        <v>4.2884571182490276</v>
      </c>
      <c r="G33" s="8">
        <f t="shared" si="2"/>
        <v>-1.0352840495012501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v>-419.56898400515399</v>
      </c>
      <c r="E34" s="8">
        <f>'Map data'!E39*1000</f>
        <v>-419.37</v>
      </c>
      <c r="F34" s="8">
        <f t="shared" si="1"/>
        <v>0.19898400515398862</v>
      </c>
      <c r="G34" s="8">
        <f t="shared" si="2"/>
        <v>-4.7448316559121691E-2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v>-415.649252695972</v>
      </c>
      <c r="E35" s="8">
        <f>'Map data'!E40*1000</f>
        <v>-420.42</v>
      </c>
      <c r="F35" s="8">
        <f t="shared" si="1"/>
        <v>-4.7707473040280206</v>
      </c>
      <c r="G35" s="8">
        <f t="shared" si="2"/>
        <v>1.1347574577869799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v>-403.01333211618203</v>
      </c>
      <c r="E36" s="8">
        <f>'Map data'!E41*1000</f>
        <v>-414.49</v>
      </c>
      <c r="F36" s="8">
        <f t="shared" si="1"/>
        <v>-11.476667883817981</v>
      </c>
      <c r="G36" s="8">
        <f t="shared" si="2"/>
        <v>2.7688648420511908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v>-379.54319179278599</v>
      </c>
      <c r="E37" s="8">
        <f>'Map data'!E42*1000</f>
        <v>-399.38</v>
      </c>
      <c r="F37" s="8">
        <f t="shared" si="1"/>
        <v>-19.836808207214006</v>
      </c>
      <c r="G37" s="8">
        <f t="shared" si="2"/>
        <v>4.9669007479628435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v>-344.82327288029001</v>
      </c>
      <c r="E38" s="8">
        <f>'Map data'!E43*1000</f>
        <v>-373.03</v>
      </c>
      <c r="F38" s="8">
        <f t="shared" si="1"/>
        <v>-28.206727119709967</v>
      </c>
      <c r="G38" s="8">
        <f t="shared" si="2"/>
        <v>7.5615170682545561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v>-298.87977926229797</v>
      </c>
      <c r="E39" s="8">
        <f>'Map data'!E44*1000</f>
        <v>-335.66</v>
      </c>
      <c r="F39" s="8">
        <f t="shared" si="1"/>
        <v>-36.780220737702052</v>
      </c>
      <c r="G39" s="8">
        <f t="shared" si="2"/>
        <v>10.957582296878405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v>-243.54160137074399</v>
      </c>
      <c r="E40" s="8">
        <f>'Map data'!E45*1000</f>
        <v>-287.81</v>
      </c>
      <c r="F40" s="8">
        <f t="shared" si="1"/>
        <v>-44.268398629256012</v>
      </c>
      <c r="G40" s="8">
        <f t="shared" si="2"/>
        <v>15.381119012284497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v>-183.09820764007699</v>
      </c>
      <c r="E41" s="8"/>
      <c r="F41" s="8"/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v>-121.302615177134</v>
      </c>
      <c r="E42" s="8"/>
      <c r="F42" s="8"/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v>-62.9196002463921</v>
      </c>
      <c r="E43" s="8"/>
      <c r="F43" s="8"/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v>-11.6387419150917</v>
      </c>
      <c r="E44" s="8"/>
      <c r="F44" s="8"/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v>30.300474948272999</v>
      </c>
      <c r="E45" s="8"/>
      <c r="F45" s="8"/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v>62.330891833644202</v>
      </c>
      <c r="E46" s="8"/>
      <c r="F46" s="8"/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v>84.523789045598704</v>
      </c>
      <c r="E47" s="8"/>
      <c r="F47" s="8"/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v>98.462689861174496</v>
      </c>
      <c r="E48" s="8"/>
      <c r="F48" s="8"/>
    </row>
    <row r="49" spans="1:7" x14ac:dyDescent="0.2">
      <c r="A49">
        <v>47</v>
      </c>
      <c r="B49">
        <f t="shared" si="3"/>
        <v>273</v>
      </c>
      <c r="C49">
        <f t="shared" si="0"/>
        <v>549</v>
      </c>
      <c r="D49" s="8">
        <v>105.497231039149</v>
      </c>
      <c r="E49" s="8"/>
      <c r="F49" s="8"/>
    </row>
    <row r="50" spans="1:7" x14ac:dyDescent="0.2">
      <c r="C50" s="10" t="s">
        <v>37</v>
      </c>
      <c r="D50" s="14">
        <f>SUM(D3:D45)</f>
        <v>-11170.986705438258</v>
      </c>
      <c r="E50" s="14">
        <f>SUM(E3:E45)</f>
        <v>-11056.999999999998</v>
      </c>
      <c r="F50" s="14">
        <f>SUM(F3:F45)</f>
        <v>-234.67198459216456</v>
      </c>
      <c r="G50" s="8">
        <f>E50-D50</f>
        <v>113.98670543825938</v>
      </c>
    </row>
    <row r="51" spans="1:7" x14ac:dyDescent="0.2">
      <c r="C51" s="7"/>
      <c r="D51" s="14"/>
      <c r="E51" s="14"/>
    </row>
    <row r="52" spans="1:7" x14ac:dyDescent="0.2">
      <c r="C52" s="16"/>
      <c r="D52" s="14"/>
      <c r="E52" s="8"/>
    </row>
    <row r="53" spans="1:7" x14ac:dyDescent="0.2">
      <c r="C53" s="10"/>
      <c r="D53" s="14"/>
      <c r="E53" s="14"/>
    </row>
    <row r="54" spans="1:7" x14ac:dyDescent="0.2">
      <c r="D54" s="14"/>
      <c r="E54" s="8"/>
    </row>
    <row r="55" spans="1:7" x14ac:dyDescent="0.2">
      <c r="D55" s="14"/>
      <c r="E55" s="8"/>
    </row>
    <row r="56" spans="1:7" x14ac:dyDescent="0.2">
      <c r="D56" s="8" t="s">
        <v>28</v>
      </c>
      <c r="E56" s="8"/>
    </row>
    <row r="57" spans="1:7" x14ac:dyDescent="0.2">
      <c r="D57" s="17" t="s">
        <v>28</v>
      </c>
      <c r="E57" s="8"/>
    </row>
    <row r="58" spans="1:7" x14ac:dyDescent="0.2">
      <c r="D58" s="17" t="s">
        <v>28</v>
      </c>
      <c r="E58" s="8"/>
    </row>
    <row r="59" spans="1:7" x14ac:dyDescent="0.2">
      <c r="D59" s="8"/>
      <c r="E59" s="8"/>
    </row>
    <row r="60" spans="1:7" x14ac:dyDescent="0.2">
      <c r="D60" s="8"/>
      <c r="E60" s="8"/>
    </row>
    <row r="61" spans="1:7" x14ac:dyDescent="0.2">
      <c r="D61" s="8"/>
      <c r="E61" s="8"/>
    </row>
    <row r="62" spans="1:7" x14ac:dyDescent="0.2">
      <c r="D62" s="8"/>
      <c r="E62" s="8"/>
    </row>
    <row r="63" spans="1:7" x14ac:dyDescent="0.2">
      <c r="D63" s="8"/>
      <c r="E63" s="8"/>
    </row>
    <row r="64" spans="1:7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2016-02-04T16:51:09Z</dcterms:modified>
</cp:coreProperties>
</file>