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0" windowWidth="24930" windowHeight="13875" activeTab="2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7" i="7" l="1"/>
  <c r="G7" i="7" s="1"/>
  <c r="F46" i="8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I2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3" i="8" l="1"/>
  <c r="I4" i="8" s="1"/>
  <c r="I3" i="3"/>
  <c r="I4" i="3" s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<sst xmlns="http://schemas.openxmlformats.org/spreadsheetml/2006/main" count="4541" uniqueCount="1065">
  <si>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</si>
  <si>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</si>
  <si>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</si>
  <si>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</si>
  <si>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</si>
  <si>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</si>
  <si>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</si>
  <si>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</si>
  <si>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</si>
  <si>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</si>
  <si>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</si>
  <si>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</si>
  <si>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</si>
  <si>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</si>
  <si>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</si>
  <si>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</si>
  <si>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</si>
  <si>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</si>
  <si>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</si>
  <si>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</si>
  <si>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</si>
  <si>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</si>
  <si>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</si>
  <si>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</si>
  <si>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</si>
  <si>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</si>
  <si>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</si>
  <si>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</si>
  <si>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</si>
  <si>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</si>
  <si>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</si>
  <si>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</si>
  <si>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</si>
  <si>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</si>
  <si>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</si>
  <si>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</si>
  <si>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</si>
  <si>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</si>
  <si>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</si>
  <si>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</si>
  <si>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</si>
  <si>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</si>
  <si>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</si>
  <si>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</si>
  <si>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</si>
  <si>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</si>
  <si>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</si>
  <si>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</si>
  <si>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</si>
  <si>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</si>
  <si>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</si>
  <si>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</si>
  <si>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</si>
  <si>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</si>
  <si>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</si>
  <si>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</si>
  <si>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</si>
  <si>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</si>
  <si>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</si>
  <si>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</si>
  <si>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</si>
  <si>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</si>
  <si>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</si>
  <si>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</si>
  <si>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</si>
  <si>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</si>
  <si>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</si>
  <si>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</si>
  <si>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</si>
  <si>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</si>
  <si>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</si>
  <si>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</si>
  <si>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</si>
  <si>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</si>
  <si>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</si>
  <si>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</si>
  <si>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</si>
  <si>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</si>
  <si>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</si>
  <si>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</si>
  <si>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</si>
  <si>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</si>
  <si>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</si>
  <si>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</si>
  <si>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</si>
  <si>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</si>
  <si>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</si>
  <si>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</si>
  <si>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</si>
  <si>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</si>
  <si>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</si>
  <si>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</si>
  <si>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</si>
  <si>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</si>
  <si>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</si>
  <si>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</si>
  <si>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</si>
  <si>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</si>
  <si>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</si>
  <si>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</si>
  <si>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</si>
  <si>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</si>
  <si>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</si>
  <si>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</si>
  <si>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</si>
  <si>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</si>
  <si>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</si>
  <si>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</si>
  <si>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</si>
  <si>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</si>
  <si>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</si>
  <si>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</si>
  <si>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</si>
  <si>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</si>
  <si>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</si>
  <si>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</si>
  <si>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</si>
  <si>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</si>
  <si>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</si>
  <si>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</si>
  <si>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</si>
  <si>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</si>
  <si>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</si>
  <si>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</si>
  <si>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</si>
  <si>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</si>
  <si>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</si>
  <si>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</si>
  <si>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</si>
  <si>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</si>
  <si>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</si>
  <si>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</si>
  <si>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</si>
  <si>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</si>
  <si>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</si>
  <si>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</si>
  <si>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</si>
  <si>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</si>
  <si>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</si>
  <si>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</si>
  <si>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</si>
  <si>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</si>
  <si>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</si>
  <si>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</si>
  <si>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</si>
  <si>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</si>
  <si>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</si>
  <si>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</si>
  <si>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</si>
  <si>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</si>
  <si>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</si>
  <si>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</si>
  <si>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</si>
  <si>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</si>
  <si>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</si>
  <si>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</si>
  <si>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</si>
  <si>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</si>
  <si>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</si>
  <si>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</si>
  <si>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</si>
  <si>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</si>
  <si>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</si>
  <si>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</si>
  <si>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</si>
  <si>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</si>
  <si>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</si>
  <si>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</si>
  <si>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</si>
  <si>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</si>
  <si>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</si>
  <si>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</si>
  <si>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</si>
  <si>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</si>
  <si>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</si>
  <si>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</si>
  <si>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</si>
  <si>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</si>
  <si>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</si>
  <si>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</si>
  <si>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</si>
  <si>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</si>
  <si>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</si>
  <si>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</si>
  <si>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</si>
  <si>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</si>
  <si>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</si>
  <si>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</si>
  <si>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</si>
  <si>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</si>
  <si>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</si>
  <si>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</si>
  <si>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</si>
  <si>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</si>
  <si>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</si>
  <si>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</si>
  <si>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</si>
  <si>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</si>
  <si>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</si>
  <si>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</si>
  <si>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</si>
  <si>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</si>
  <si>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</si>
  <si>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</si>
  <si>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</si>
  <si>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</si>
  <si>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</si>
  <si>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</si>
  <si>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</si>
  <si>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</si>
  <si>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</si>
  <si>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</si>
  <si>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</si>
  <si>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</si>
  <si>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</si>
  <si>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</si>
  <si>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</si>
  <si>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</si>
  <si>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</si>
  <si>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</si>
  <si>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</si>
  <si>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</si>
  <si>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</si>
  <si>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</si>
  <si>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</si>
  <si>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</si>
  <si>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</si>
  <si>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</si>
  <si>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</si>
  <si>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</si>
  <si>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</si>
  <si>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</si>
  <si>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</si>
  <si>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</si>
  <si>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</si>
  <si>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</si>
  <si>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</si>
  <si>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</si>
  <si>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</si>
  <si>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</si>
  <si>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</si>
  <si>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</si>
  <si>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</si>
  <si>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</si>
  <si>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</si>
  <si>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</si>
  <si>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</si>
  <si>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</si>
  <si>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</si>
  <si>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</si>
  <si>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</si>
  <si>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</si>
  <si>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</si>
  <si>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</si>
  <si>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</si>
  <si>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</si>
  <si>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</si>
  <si>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</si>
  <si>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</si>
  <si>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</si>
  <si>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</si>
  <si>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</si>
  <si>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</si>
  <si>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</si>
  <si>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</si>
  <si>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</si>
  <si>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</si>
  <si>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</si>
  <si>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</si>
  <si>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</si>
  <si>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</si>
  <si>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</si>
  <si>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</si>
  <si>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</si>
  <si>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</si>
  <si>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</si>
  <si>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</si>
  <si>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</si>
  <si>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</si>
  <si>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</si>
  <si>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</si>
  <si>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</si>
  <si>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</si>
  <si>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</si>
  <si>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</si>
  <si>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</si>
  <si>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</si>
  <si>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</si>
  <si>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</si>
  <si>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</si>
  <si>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</si>
  <si>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</si>
  <si>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</si>
  <si>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</si>
  <si>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</si>
  <si>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</si>
  <si>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</si>
  <si>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</si>
  <si>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</si>
  <si>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</si>
  <si>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</si>
  <si>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</si>
  <si>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</si>
  <si>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</si>
  <si>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</si>
  <si>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</si>
  <si>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</si>
  <si>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</si>
  <si>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</si>
  <si>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</si>
  <si>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</si>
  <si>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</si>
  <si>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</si>
  <si>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</si>
  <si>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</si>
  <si>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</si>
  <si>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</si>
  <si>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</si>
  <si>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</si>
  <si>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</si>
  <si>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</si>
  <si>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</si>
  <si>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</si>
  <si>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COMPONENT=by</t>
  </si>
  <si>
    <t>=</t>
  </si>
  <si>
    <t>YP=-0.280</t>
  </si>
  <si>
    <t>YP=-0.273</t>
  </si>
  <si>
    <t>YP=-0.266</t>
  </si>
  <si>
    <t>YP=-0.260</t>
  </si>
  <si>
    <t>YP=-0.253</t>
  </si>
  <si>
    <t>YP=-0.246</t>
  </si>
  <si>
    <t>YP=-0.240</t>
  </si>
  <si>
    <t>YP=-0.233</t>
  </si>
  <si>
    <t>YP=-0.226</t>
  </si>
  <si>
    <t>YP=-0.219</t>
  </si>
  <si>
    <t>YP=-0.213</t>
  </si>
  <si>
    <t>YP=-0.206</t>
  </si>
  <si>
    <t>YP=-0.199</t>
  </si>
  <si>
    <t>YP=-0.192</t>
  </si>
  <si>
    <t>YP=-0.186</t>
  </si>
  <si>
    <t>YP=-0.179</t>
  </si>
  <si>
    <t>YP=-0.172</t>
  </si>
  <si>
    <t>YP=-0.165</t>
  </si>
  <si>
    <t>YP=-0.159</t>
  </si>
  <si>
    <t>YP=-0.152</t>
  </si>
  <si>
    <t>YP=-0.145</t>
  </si>
  <si>
    <t>YP=-0.139</t>
  </si>
  <si>
    <t>YP=-0.132</t>
  </si>
  <si>
    <t>YP=-0.282</t>
  </si>
  <si>
    <t>YP=-0.262</t>
  </si>
  <si>
    <t>YP=-0.255</t>
  </si>
  <si>
    <t>YP=-0.242</t>
  </si>
  <si>
    <t>YP=-0.235</t>
  </si>
  <si>
    <t>YP=-0.228</t>
  </si>
  <si>
    <t>YP=-0.215</t>
  </si>
  <si>
    <t>YP=-0.208</t>
  </si>
  <si>
    <t>YP=-0.201</t>
  </si>
  <si>
    <t>YP=-0.188</t>
  </si>
  <si>
    <t>YP=-0.181</t>
  </si>
  <si>
    <t>YP=-0.161</t>
  </si>
  <si>
    <t>YP=-0.154</t>
  </si>
  <si>
    <t>YP=-0.141</t>
  </si>
  <si>
    <t>YP=-0.134</t>
  </si>
  <si>
    <t>YP=-0.127</t>
  </si>
  <si>
    <t>YP=-0.291</t>
  </si>
  <si>
    <t>YP=-0.278</t>
  </si>
  <si>
    <t>YP=-0.271</t>
  </si>
  <si>
    <t>YP=-0.264</t>
  </si>
  <si>
    <t>YP=-0.251</t>
  </si>
  <si>
    <t>YP=-0.244</t>
  </si>
  <si>
    <t>YP=-0.237</t>
  </si>
  <si>
    <t>YP=-0.224</t>
  </si>
  <si>
    <t>YP=-0.217</t>
  </si>
  <si>
    <t>YP=-0.204</t>
  </si>
  <si>
    <t>YP=-0.197</t>
  </si>
  <si>
    <t>YP=-0.190</t>
  </si>
  <si>
    <t>YP=-0.177</t>
  </si>
  <si>
    <t>YP=-0.170</t>
  </si>
  <si>
    <t>YP=-0.163</t>
  </si>
  <si>
    <t>YP=-0.150</t>
  </si>
  <si>
    <t>YP=-0.143</t>
  </si>
  <si>
    <t>YP=-0.123</t>
  </si>
  <si>
    <t>YP=-0.125</t>
  </si>
  <si>
    <t>YP=-0.289</t>
  </si>
  <si>
    <t>YP=-0.114</t>
  </si>
  <si>
    <t>XP=10.029</t>
  </si>
  <si>
    <t>YP=-0.302</t>
  </si>
  <si>
    <t>ZP=57.532</t>
  </si>
  <si>
    <t>XP=10.338</t>
  </si>
  <si>
    <t>YP=-0.295</t>
  </si>
  <si>
    <t>ZP=55.010</t>
  </si>
  <si>
    <t>XP=10.648</t>
  </si>
  <si>
    <t>YP=-0.288</t>
  </si>
  <si>
    <t>ZP=52.489</t>
  </si>
  <si>
    <t>XP=10.957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</si>
  <si>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</si>
  <si>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</si>
  <si>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</si>
  <si>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</si>
  <si>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</si>
  <si>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</si>
  <si>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</si>
  <si>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</si>
  <si>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</si>
  <si>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</si>
  <si>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</si>
  <si>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</si>
  <si>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</si>
  <si>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</si>
  <si>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</si>
  <si>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</si>
  <si>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</si>
  <si>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</si>
  <si>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</si>
  <si>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</si>
  <si>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</si>
  <si>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</si>
  <si>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</si>
  <si>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</si>
  <si>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</si>
  <si>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</si>
  <si>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</si>
  <si>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</si>
  <si>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</si>
  <si>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</si>
  <si>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ZP=22.237</t>
  </si>
  <si>
    <t>XP=14.672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</si>
  <si>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</si>
  <si>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</si>
  <si>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</si>
  <si>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</si>
  <si>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</si>
  <si>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</si>
  <si>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</si>
  <si>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</si>
  <si>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</si>
  <si>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</si>
  <si>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</si>
  <si>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</si>
  <si>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</si>
  <si>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</si>
  <si>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</si>
  <si>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</si>
  <si>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</si>
  <si>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</si>
  <si>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</si>
  <si>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</si>
  <si>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</si>
  <si>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</si>
  <si>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</si>
  <si>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</si>
  <si>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</si>
  <si>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</si>
  <si>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</si>
  <si>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</si>
  <si>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</si>
  <si>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</si>
  <si>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</si>
  <si>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</si>
  <si>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</si>
  <si>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</si>
  <si>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</si>
  <si>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</si>
  <si>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</si>
  <si>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</si>
  <si>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</si>
  <si>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</si>
  <si>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</si>
  <si>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</si>
  <si>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</si>
  <si>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</si>
  <si>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</si>
  <si>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</si>
  <si>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</si>
  <si>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</si>
  <si>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</si>
  <si>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</si>
  <si>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</si>
  <si>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</si>
  <si>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</si>
  <si>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</si>
  <si>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</si>
  <si>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</si>
  <si>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</si>
  <si>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</si>
  <si>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</si>
  <si>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</si>
  <si>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</si>
  <si>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</si>
  <si>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</si>
  <si>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</si>
  <si>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</si>
  <si>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</si>
  <si>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</si>
  <si>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</si>
  <si>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</si>
  <si>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</si>
  <si>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</si>
  <si>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</si>
  <si>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</si>
  <si>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</si>
  <si>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</si>
  <si>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</si>
  <si>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</si>
  <si>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</si>
  <si>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</si>
  <si>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</si>
  <si>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</si>
  <si>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</si>
  <si>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</si>
  <si>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</si>
  <si>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</si>
  <si>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</si>
  <si>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</si>
  <si>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</si>
  <si>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</si>
  <si>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</si>
  <si>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</si>
  <si>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</si>
  <si>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</si>
  <si>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</si>
  <si>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</si>
  <si>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</si>
  <si>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</si>
  <si>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</si>
  <si>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</si>
  <si>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</si>
  <si>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</si>
  <si>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</si>
  <si>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</si>
  <si>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ZP=37.673</t>
  </si>
  <si>
    <t>XP=15.336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</si>
  <si>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</si>
  <si>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</si>
  <si>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</si>
  <si>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</si>
  <si>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</si>
  <si>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</si>
  <si>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</si>
  <si>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</si>
  <si>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</si>
  <si>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</si>
  <si>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</si>
  <si>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</si>
  <si>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</si>
  <si>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</si>
  <si>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</si>
  <si>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</si>
  <si>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</si>
  <si>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</si>
  <si>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</si>
  <si>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</si>
  <si>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</si>
  <si>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</si>
  <si>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</si>
  <si>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</si>
  <si>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</si>
  <si>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</si>
  <si>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</si>
  <si>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</si>
  <si>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</si>
  <si>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</si>
  <si>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</si>
  <si>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</si>
  <si>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</si>
  <si>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</si>
  <si>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</si>
  <si>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</si>
  <si>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</si>
  <si>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</si>
  <si>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</si>
  <si>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</si>
  <si>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</si>
  <si>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</si>
  <si>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</si>
  <si>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</si>
  <si>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</si>
  <si>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</si>
  <si>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</si>
  <si>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</si>
  <si>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</si>
  <si>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</si>
  <si>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</si>
  <si>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</si>
  <si>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</si>
  <si>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</si>
  <si>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</si>
  <si>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</si>
  <si>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</si>
  <si>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</si>
  <si>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</si>
  <si>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</si>
  <si>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</si>
  <si>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</si>
  <si>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</si>
  <si>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</si>
  <si>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</si>
  <si>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</si>
  <si>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</si>
  <si>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</si>
  <si>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</si>
  <si>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</si>
  <si>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</si>
  <si>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</si>
  <si>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</si>
  <si>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</si>
  <si>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</si>
  <si>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</si>
  <si>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</si>
  <si>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</si>
  <si>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</si>
  <si>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</si>
  <si>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</si>
  <si>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</si>
  <si>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</si>
  <si>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</si>
  <si>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</si>
  <si>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</si>
  <si>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</si>
  <si>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</si>
  <si>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</si>
  <si>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</si>
  <si>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</si>
  <si>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</si>
  <si>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</si>
  <si>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</si>
  <si>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</si>
  <si>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</si>
  <si>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</si>
  <si>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</si>
  <si>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</si>
  <si>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</si>
  <si>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</si>
  <si>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</si>
  <si>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</si>
  <si>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</si>
  <si>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ZP=53.109</t>
  </si>
  <si>
    <t>XP=16.000</t>
  </si>
  <si>
    <t>ZP=50.587</t>
  </si>
  <si>
    <t>XP=16.309</t>
  </si>
  <si>
    <t>ZP=48.066</t>
  </si>
  <si>
    <t>XP=16.619</t>
  </si>
  <si>
    <t>YP=-0.259</t>
  </si>
  <si>
    <t>ZP=45.545</t>
  </si>
  <si>
    <t>XP=16.928</t>
  </si>
  <si>
    <t>ZP=43.024</t>
  </si>
  <si>
    <t>XP=17.238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</si>
  <si>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</si>
  <si>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</si>
  <si>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</si>
  <si>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</si>
  <si>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</si>
  <si>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</si>
  <si>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</si>
  <si>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</si>
  <si>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ZP=32.940</t>
  </si>
  <si>
    <t>XP=18.476</t>
  </si>
  <si>
    <t>ZP=30.419</t>
  </si>
  <si>
    <t>XP=18.785</t>
  </si>
  <si>
    <t>YP=-0.212</t>
  </si>
  <si>
    <t>ZP=27.898</t>
  </si>
  <si>
    <t>XP=19.095</t>
  </si>
  <si>
    <t>ZP=25.377</t>
  </si>
  <si>
    <t>XP=19.404</t>
  </si>
  <si>
    <t>ZP=22.856</t>
  </si>
  <si>
    <t>XP=19.714</t>
  </si>
  <si>
    <t>ZP=20.335</t>
  </si>
  <si>
    <t>XP=20.023</t>
  </si>
  <si>
    <t>YP=-0.185</t>
  </si>
  <si>
    <t>ZP=17.814</t>
  </si>
  <si>
    <t>XP=20.333</t>
  </si>
  <si>
    <t>ZP=15.293</t>
  </si>
  <si>
    <t>XP=20.643</t>
  </si>
  <si>
    <t>ZP=12.772</t>
  </si>
  <si>
    <t>XP=20.952</t>
  </si>
  <si>
    <t>ZP=10.250</t>
  </si>
  <si>
    <t>XP=21.262</t>
  </si>
  <si>
    <t>YP=-0.158</t>
  </si>
  <si>
    <t>ZP=7.729</t>
  </si>
  <si>
    <t>XP=21.571</t>
  </si>
  <si>
    <t>ZP=5.208</t>
  </si>
  <si>
    <t>XP=21.881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</si>
  <si>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</si>
  <si>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</si>
  <si>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</si>
  <si>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</si>
  <si>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</si>
  <si>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</si>
  <si>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</si>
  <si>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</si>
  <si>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</si>
  <si>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</si>
  <si>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</si>
  <si>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</si>
  <si>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</si>
  <si>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</si>
  <si>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</si>
  <si>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</si>
  <si>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</si>
  <si>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</si>
  <si>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</si>
  <si>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</si>
  <si>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</si>
  <si>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</si>
  <si>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</si>
  <si>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</si>
  <si>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</si>
  <si>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</si>
  <si>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</si>
  <si>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</si>
  <si>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</si>
  <si>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</si>
  <si>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</si>
  <si>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</si>
  <si>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</si>
  <si>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</si>
  <si>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</si>
  <si>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</si>
  <si>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</si>
  <si>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</si>
  <si>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</si>
  <si>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</si>
  <si>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</si>
  <si>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</si>
  <si>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</si>
  <si>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</si>
  <si>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</si>
  <si>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</si>
  <si>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</si>
  <si>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</si>
  <si>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</si>
  <si>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</si>
  <si>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</si>
  <si>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</si>
  <si>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</si>
  <si>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</si>
  <si>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</si>
  <si>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</si>
  <si>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</si>
  <si>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</si>
  <si>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</si>
  <si>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</si>
  <si>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</si>
  <si>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</si>
  <si>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</si>
  <si>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</si>
  <si>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</si>
  <si>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</si>
  <si>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</si>
  <si>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</si>
  <si>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</si>
  <si>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</si>
  <si>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</si>
  <si>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</si>
  <si>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</si>
  <si>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</si>
  <si>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</si>
  <si>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</si>
  <si>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</si>
  <si>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</si>
  <si>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</si>
  <si>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</si>
  <si>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</si>
  <si>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ZP=48.376</t>
  </si>
  <si>
    <t>XP=19.140</t>
  </si>
  <si>
    <t>ZP=45.855</t>
  </si>
  <si>
    <t>XP=19.449</t>
  </si>
  <si>
    <t>ZP=43.334</t>
  </si>
  <si>
    <t>XP=19.759</t>
  </si>
  <si>
    <t>ZP=40.813</t>
  </si>
  <si>
    <t>XP=20.068</t>
  </si>
  <si>
    <t>ZP=38.292</t>
  </si>
  <si>
    <t>XP=20.378</t>
  </si>
  <si>
    <t>ZP=35.771</t>
  </si>
  <si>
    <t>XP=20.687</t>
  </si>
  <si>
    <t>ZP=33.250</t>
  </si>
  <si>
    <t>XP=20.997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</si>
  <si>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</si>
  <si>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</si>
  <si>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</si>
  <si>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</si>
  <si>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</si>
  <si>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</si>
  <si>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</si>
  <si>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</si>
  <si>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</si>
  <si>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</si>
  <si>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</si>
  <si>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</si>
  <si>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</si>
  <si>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</si>
  <si>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</si>
  <si>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</si>
  <si>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</si>
  <si>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</si>
  <si>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ZP=10.560</t>
  </si>
  <si>
    <t>XP=23.783</t>
  </si>
  <si>
    <t>ZP=8.039</t>
  </si>
  <si>
    <t>XP=24.092</t>
  </si>
  <si>
    <t>ZP=5.518</t>
  </si>
  <si>
    <t>XP=24.402</t>
  </si>
  <si>
    <t>ZP=2.997</t>
  </si>
  <si>
    <t>XP=24.711</t>
  </si>
  <si>
    <t>ZP=0.476</t>
  </si>
  <si>
    <t>XP=25.021</t>
  </si>
  <si>
    <t>ZP=-2.045</t>
  </si>
  <si>
    <t>XP=25.330</t>
  </si>
  <si>
    <t>ZP=-4.566</t>
  </si>
  <si>
    <t>XP=25.640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</si>
  <si>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</si>
  <si>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</si>
  <si>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</si>
  <si>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</si>
  <si>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</si>
  <si>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</si>
  <si>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</si>
  <si>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</si>
  <si>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</si>
  <si>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</si>
  <si>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</si>
  <si>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</si>
  <si>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</si>
  <si>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</si>
  <si>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</si>
  <si>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</si>
  <si>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</si>
  <si>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</si>
  <si>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</si>
  <si>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</si>
  <si>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</si>
  <si>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</si>
  <si>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</si>
  <si>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</si>
  <si>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</si>
  <si>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</si>
  <si>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</si>
  <si>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</si>
  <si>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</si>
  <si>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</si>
  <si>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</si>
  <si>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</si>
  <si>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</si>
  <si>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</si>
  <si>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</si>
  <si>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</si>
  <si>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</si>
  <si>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</si>
  <si>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</si>
  <si>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</si>
  <si>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</si>
  <si>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</si>
  <si>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</si>
  <si>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</si>
  <si>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</si>
  <si>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</si>
  <si>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</si>
  <si>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</si>
  <si>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</si>
  <si>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</si>
  <si>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</si>
  <si>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</si>
  <si>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ZP=56.249</t>
  </si>
  <si>
    <t>XP=20.732</t>
  </si>
  <si>
    <t>ZP=53.728</t>
  </si>
  <si>
    <t>XP=21.042</t>
  </si>
  <si>
    <t>ZP=51.207</t>
  </si>
  <si>
    <t>XP=21.351</t>
  </si>
  <si>
    <t>ZP=48.685</t>
  </si>
  <si>
    <t>XP=21.661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</si>
  <si>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</si>
  <si>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</si>
  <si>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</si>
  <si>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</si>
  <si>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</si>
  <si>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</si>
  <si>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</si>
  <si>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</si>
  <si>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ZP=36.080</t>
  </si>
  <si>
    <t>XP=23.208</t>
  </si>
  <si>
    <t>ZP=33.559</t>
  </si>
  <si>
    <t>XP=23.518</t>
  </si>
  <si>
    <t>ZP=31.038</t>
  </si>
  <si>
    <t>XP=23.827</t>
  </si>
  <si>
    <t>ZP=28.517</t>
  </si>
  <si>
    <t>XP=24.137</t>
  </si>
  <si>
    <t>ZP=25.996</t>
  </si>
  <si>
    <t>XP=24.447</t>
  </si>
  <si>
    <t>ZP=23.475</t>
  </si>
  <si>
    <t>XP=24.756</t>
  </si>
  <si>
    <t>ZP=20.954</t>
  </si>
  <si>
    <t>XP=25.066</t>
  </si>
  <si>
    <t>ZP=18.433</t>
  </si>
  <si>
    <t>XP=25.375</t>
  </si>
  <si>
    <t>ZP=15.912</t>
  </si>
  <si>
    <t>XP=25.685</t>
  </si>
  <si>
    <t>ZP=13.391</t>
  </si>
  <si>
    <t>XP=25.994</t>
  </si>
  <si>
    <t>YP=-0.156</t>
  </si>
  <si>
    <t>ZP=10.870</t>
  </si>
  <si>
    <t>XP=26.304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</si>
  <si>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</si>
  <si>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</si>
  <si>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</si>
  <si>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</si>
  <si>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</si>
  <si>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</si>
  <si>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</si>
  <si>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</si>
  <si>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</si>
  <si>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</si>
  <si>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</si>
  <si>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</si>
  <si>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</si>
  <si>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</si>
  <si>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</si>
  <si>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</si>
  <si>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</si>
  <si>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</si>
  <si>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</si>
  <si>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</si>
  <si>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</si>
  <si>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</si>
  <si>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</si>
  <si>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</si>
  <si>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</si>
  <si>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</si>
  <si>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</si>
  <si>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</si>
  <si>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</si>
  <si>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</si>
  <si>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</si>
  <si>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</si>
  <si>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</si>
  <si>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</si>
  <si>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</si>
  <si>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</si>
  <si>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</si>
  <si>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</si>
  <si>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</si>
  <si>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</si>
  <si>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</si>
  <si>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</si>
  <si>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</si>
  <si>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</si>
  <si>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</si>
  <si>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</si>
  <si>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</si>
  <si>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</si>
  <si>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</si>
  <si>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</si>
  <si>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</si>
  <si>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</si>
  <si>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</si>
  <si>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</si>
  <si>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</si>
  <si>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</si>
  <si>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</si>
  <si>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</si>
  <si>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</si>
  <si>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</si>
  <si>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</si>
  <si>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</si>
  <si>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</si>
  <si>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</si>
  <si>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</si>
  <si>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</si>
  <si>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</si>
  <si>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</si>
  <si>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</si>
  <si>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ZP=51.516</t>
  </si>
  <si>
    <t>XP=23.872</t>
  </si>
  <si>
    <t>ZP=48.995</t>
  </si>
  <si>
    <t>XP=24.182</t>
  </si>
  <si>
    <t>ZP=46.474</t>
  </si>
  <si>
    <t>XP=24.491</t>
  </si>
  <si>
    <t>ZP=43.953</t>
  </si>
  <si>
    <t>XP=24.801</t>
  </si>
  <si>
    <t>ZP=41.432</t>
  </si>
  <si>
    <t>XP=25.110</t>
  </si>
  <si>
    <t>ZP=38.911</t>
  </si>
  <si>
    <t>XP=25.420</t>
  </si>
  <si>
    <t>ZP=36.390</t>
  </si>
  <si>
    <t>XP=25.729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</si>
  <si>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</si>
  <si>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</si>
  <si>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</si>
  <si>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</si>
  <si>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</si>
  <si>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</si>
  <si>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</si>
  <si>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</si>
  <si>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</si>
  <si>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</si>
  <si>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</si>
  <si>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</si>
  <si>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</si>
  <si>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</si>
  <si>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</si>
  <si>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</si>
  <si>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ZP=13.700</t>
  </si>
  <si>
    <t>XP=28.515</t>
  </si>
  <si>
    <t>ZP=11.179</t>
  </si>
  <si>
    <t>XP=28.825</t>
  </si>
  <si>
    <t>ZP=8.658</t>
  </si>
  <si>
    <t>XP=29.134</t>
  </si>
  <si>
    <t>ZP=6.137</t>
  </si>
  <si>
    <t>XP=29.444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</si>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</sst>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3500A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-0.2462</c:v>
                </c:pt>
                <c:pt idx="1">
                  <c:v>-0.23966000000000001</c:v>
                </c:pt>
                <c:pt idx="2">
                  <c:v>-0.21676999999999999</c:v>
                </c:pt>
                <c:pt idx="3">
                  <c:v>-0.17291999999999999</c:v>
                </c:pt>
                <c:pt idx="4">
                  <c:v>-0.1051</c:v>
                </c:pt>
                <c:pt idx="5">
                  <c:v>-1.311E-2</c:v>
                </c:pt>
                <c:pt idx="6">
                  <c:v>9.8089999999999997E-2</c:v>
                </c:pt>
                <c:pt idx="7">
                  <c:v>0.22006999999999999</c:v>
                </c:pt>
                <c:pt idx="8">
                  <c:v>0.34156999999999998</c:v>
                </c:pt>
                <c:pt idx="9">
                  <c:v>0.45150000000000001</c:v>
                </c:pt>
                <c:pt idx="10">
                  <c:v>0.54083999999999999</c:v>
                </c:pt>
                <c:pt idx="11">
                  <c:v>0.60477000000000003</c:v>
                </c:pt>
                <c:pt idx="12">
                  <c:v>0.64390999999999998</c:v>
                </c:pt>
                <c:pt idx="13">
                  <c:v>0.66076000000000001</c:v>
                </c:pt>
                <c:pt idx="14">
                  <c:v>0.66081000000000001</c:v>
                </c:pt>
                <c:pt idx="15">
                  <c:v>0.65012000000000003</c:v>
                </c:pt>
                <c:pt idx="16">
                  <c:v>0.63571999999999995</c:v>
                </c:pt>
                <c:pt idx="17">
                  <c:v>0.61341999999999997</c:v>
                </c:pt>
                <c:pt idx="18">
                  <c:v>0.59448000000000001</c:v>
                </c:pt>
                <c:pt idx="19">
                  <c:v>0.57677999999999996</c:v>
                </c:pt>
                <c:pt idx="20">
                  <c:v>0.56367999999999996</c:v>
                </c:pt>
                <c:pt idx="21">
                  <c:v>0.55301</c:v>
                </c:pt>
                <c:pt idx="22">
                  <c:v>0.54415000000000002</c:v>
                </c:pt>
                <c:pt idx="23">
                  <c:v>0.53881999999999997</c:v>
                </c:pt>
                <c:pt idx="24">
                  <c:v>0.53739999999999999</c:v>
                </c:pt>
                <c:pt idx="25">
                  <c:v>0.53988999999999998</c:v>
                </c:pt>
                <c:pt idx="26">
                  <c:v>0.54513</c:v>
                </c:pt>
                <c:pt idx="27">
                  <c:v>0.55322000000000005</c:v>
                </c:pt>
                <c:pt idx="28">
                  <c:v>0.56286000000000003</c:v>
                </c:pt>
                <c:pt idx="29">
                  <c:v>0.57318999999999998</c:v>
                </c:pt>
                <c:pt idx="30">
                  <c:v>0.58223000000000003</c:v>
                </c:pt>
                <c:pt idx="31">
                  <c:v>0.58760999999999997</c:v>
                </c:pt>
                <c:pt idx="32">
                  <c:v>0.58694999999999997</c:v>
                </c:pt>
                <c:pt idx="33">
                  <c:v>0.57725000000000004</c:v>
                </c:pt>
                <c:pt idx="34">
                  <c:v>0.55598999999999998</c:v>
                </c:pt>
                <c:pt idx="35">
                  <c:v>0.52032999999999996</c:v>
                </c:pt>
                <c:pt idx="36">
                  <c:v>0.47149999999999997</c:v>
                </c:pt>
                <c:pt idx="37">
                  <c:v>0.40992000000000001</c:v>
                </c:pt>
                <c:pt idx="38">
                  <c:v>0.3372</c:v>
                </c:pt>
                <c:pt idx="39">
                  <c:v>0.26278000000000001</c:v>
                </c:pt>
                <c:pt idx="40">
                  <c:v>0.18792</c:v>
                </c:pt>
                <c:pt idx="41">
                  <c:v>0.11848</c:v>
                </c:pt>
                <c:pt idx="42">
                  <c:v>5.7860000000000002E-2</c:v>
                </c:pt>
                <c:pt idx="43">
                  <c:v>8.9800000000000001E-3</c:v>
                </c:pt>
                <c:pt idx="44">
                  <c:v>-2.8649999999999998E-2</c:v>
                </c:pt>
                <c:pt idx="45">
                  <c:v>-5.4829999999999997E-2</c:v>
                </c:pt>
                <c:pt idx="46">
                  <c:v>-7.2260000000000005E-2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-0.33073000000000002</c:v>
                </c:pt>
                <c:pt idx="1">
                  <c:v>-0.33310000000000001</c:v>
                </c:pt>
                <c:pt idx="2">
                  <c:v>-0.31414999999999998</c:v>
                </c:pt>
                <c:pt idx="3">
                  <c:v>-0.26578000000000002</c:v>
                </c:pt>
                <c:pt idx="4">
                  <c:v>-0.18090999999999999</c:v>
                </c:pt>
                <c:pt idx="5">
                  <c:v>-5.7259999999999998E-2</c:v>
                </c:pt>
                <c:pt idx="6">
                  <c:v>9.9320000000000006E-2</c:v>
                </c:pt>
                <c:pt idx="7">
                  <c:v>0.27681</c:v>
                </c:pt>
                <c:pt idx="8">
                  <c:v>0.45495999999999998</c:v>
                </c:pt>
                <c:pt idx="9">
                  <c:v>0.61428000000000005</c:v>
                </c:pt>
                <c:pt idx="10">
                  <c:v>0.74160999999999999</c:v>
                </c:pt>
                <c:pt idx="11">
                  <c:v>0.82625000000000004</c:v>
                </c:pt>
                <c:pt idx="12">
                  <c:v>0.87195</c:v>
                </c:pt>
                <c:pt idx="13">
                  <c:v>0.88456999999999997</c:v>
                </c:pt>
                <c:pt idx="14">
                  <c:v>0.87416000000000005</c:v>
                </c:pt>
                <c:pt idx="15">
                  <c:v>0.84987999999999997</c:v>
                </c:pt>
                <c:pt idx="16">
                  <c:v>0.81869999999999998</c:v>
                </c:pt>
                <c:pt idx="17">
                  <c:v>0.78686</c:v>
                </c:pt>
                <c:pt idx="18">
                  <c:v>0.75807000000000002</c:v>
                </c:pt>
                <c:pt idx="19">
                  <c:v>0.73438000000000003</c:v>
                </c:pt>
                <c:pt idx="20">
                  <c:v>0.71704000000000001</c:v>
                </c:pt>
                <c:pt idx="21">
                  <c:v>0.70321999999999996</c:v>
                </c:pt>
                <c:pt idx="22">
                  <c:v>0.68845000000000001</c:v>
                </c:pt>
                <c:pt idx="23">
                  <c:v>0.67925000000000002</c:v>
                </c:pt>
                <c:pt idx="24">
                  <c:v>0.67696000000000001</c:v>
                </c:pt>
                <c:pt idx="25">
                  <c:v>0.68049999999999999</c:v>
                </c:pt>
                <c:pt idx="26">
                  <c:v>0.68784999999999996</c:v>
                </c:pt>
                <c:pt idx="27">
                  <c:v>0.69950000000000001</c:v>
                </c:pt>
                <c:pt idx="28">
                  <c:v>0.71433999999999997</c:v>
                </c:pt>
                <c:pt idx="29">
                  <c:v>0.72982999999999998</c:v>
                </c:pt>
                <c:pt idx="30">
                  <c:v>0.74621999999999999</c:v>
                </c:pt>
                <c:pt idx="31">
                  <c:v>0.75805999999999996</c:v>
                </c:pt>
                <c:pt idx="32">
                  <c:v>0.76334000000000002</c:v>
                </c:pt>
                <c:pt idx="33">
                  <c:v>0.75614000000000003</c:v>
                </c:pt>
                <c:pt idx="34">
                  <c:v>0.73258000000000001</c:v>
                </c:pt>
                <c:pt idx="35">
                  <c:v>0.68777999999999995</c:v>
                </c:pt>
                <c:pt idx="36">
                  <c:v>0.62116000000000005</c:v>
                </c:pt>
                <c:pt idx="37">
                  <c:v>0.53474999999999995</c:v>
                </c:pt>
                <c:pt idx="38">
                  <c:v>0.43496000000000001</c:v>
                </c:pt>
                <c:pt idx="39">
                  <c:v>0.3276</c:v>
                </c:pt>
                <c:pt idx="40">
                  <c:v>0.22291</c:v>
                </c:pt>
                <c:pt idx="41">
                  <c:v>0.12795000000000001</c:v>
                </c:pt>
                <c:pt idx="42">
                  <c:v>4.793E-2</c:v>
                </c:pt>
                <c:pt idx="43">
                  <c:v>-1.4489999999999999E-2</c:v>
                </c:pt>
                <c:pt idx="44">
                  <c:v>-5.9619999999999999E-2</c:v>
                </c:pt>
                <c:pt idx="45">
                  <c:v>-8.8870000000000005E-2</c:v>
                </c:pt>
                <c:pt idx="46">
                  <c:v>-0.10668999999999999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-0.44319999999999998</c:v>
                </c:pt>
                <c:pt idx="1">
                  <c:v>-0.46385999999999999</c:v>
                </c:pt>
                <c:pt idx="2">
                  <c:v>-0.45768999999999999</c:v>
                </c:pt>
                <c:pt idx="3">
                  <c:v>-0.41109000000000001</c:v>
                </c:pt>
                <c:pt idx="4">
                  <c:v>-0.31101000000000001</c:v>
                </c:pt>
                <c:pt idx="5">
                  <c:v>-0.14801</c:v>
                </c:pt>
                <c:pt idx="6">
                  <c:v>7.4429999999999996E-2</c:v>
                </c:pt>
                <c:pt idx="7">
                  <c:v>0.33500999999999997</c:v>
                </c:pt>
                <c:pt idx="8">
                  <c:v>0.60177000000000003</c:v>
                </c:pt>
                <c:pt idx="9">
                  <c:v>0.83879000000000004</c:v>
                </c:pt>
                <c:pt idx="10">
                  <c:v>1.0218799999999999</c:v>
                </c:pt>
                <c:pt idx="11">
                  <c:v>1.1354299999999999</c:v>
                </c:pt>
                <c:pt idx="12">
                  <c:v>1.18581</c:v>
                </c:pt>
                <c:pt idx="13">
                  <c:v>1.1890099999999999</c:v>
                </c:pt>
                <c:pt idx="14">
                  <c:v>1.15846</c:v>
                </c:pt>
                <c:pt idx="15">
                  <c:v>1.1125400000000001</c:v>
                </c:pt>
                <c:pt idx="16">
                  <c:v>1.0616099999999999</c:v>
                </c:pt>
                <c:pt idx="17">
                  <c:v>1.0115099999999999</c:v>
                </c:pt>
                <c:pt idx="18">
                  <c:v>0.96891000000000005</c:v>
                </c:pt>
                <c:pt idx="19">
                  <c:v>0.93644000000000005</c:v>
                </c:pt>
                <c:pt idx="20">
                  <c:v>0.91576999999999997</c:v>
                </c:pt>
                <c:pt idx="21">
                  <c:v>0.89776999999999996</c:v>
                </c:pt>
                <c:pt idx="22">
                  <c:v>0.87511000000000005</c:v>
                </c:pt>
                <c:pt idx="23">
                  <c:v>0.86978999999999995</c:v>
                </c:pt>
                <c:pt idx="24">
                  <c:v>0.85826000000000002</c:v>
                </c:pt>
                <c:pt idx="25">
                  <c:v>0.86280999999999997</c:v>
                </c:pt>
                <c:pt idx="26">
                  <c:v>0.87334999999999996</c:v>
                </c:pt>
                <c:pt idx="27">
                  <c:v>0.88951999999999998</c:v>
                </c:pt>
                <c:pt idx="28">
                  <c:v>0.91076000000000001</c:v>
                </c:pt>
                <c:pt idx="29">
                  <c:v>0.93535999999999997</c:v>
                </c:pt>
                <c:pt idx="30">
                  <c:v>0.96145000000000003</c:v>
                </c:pt>
                <c:pt idx="31">
                  <c:v>0.98368999999999995</c:v>
                </c:pt>
                <c:pt idx="32">
                  <c:v>0.99982000000000004</c:v>
                </c:pt>
                <c:pt idx="33">
                  <c:v>0.999</c:v>
                </c:pt>
                <c:pt idx="34">
                  <c:v>0.97406000000000004</c:v>
                </c:pt>
                <c:pt idx="35">
                  <c:v>0.91656000000000004</c:v>
                </c:pt>
                <c:pt idx="36">
                  <c:v>0.82599</c:v>
                </c:pt>
                <c:pt idx="37">
                  <c:v>0.70487999999999995</c:v>
                </c:pt>
                <c:pt idx="38">
                  <c:v>0.56064000000000003</c:v>
                </c:pt>
                <c:pt idx="39">
                  <c:v>0.40723999999999999</c:v>
                </c:pt>
                <c:pt idx="40">
                  <c:v>0.25931999999999999</c:v>
                </c:pt>
                <c:pt idx="41">
                  <c:v>0.12877</c:v>
                </c:pt>
                <c:pt idx="42">
                  <c:v>2.3310000000000001E-2</c:v>
                </c:pt>
                <c:pt idx="43">
                  <c:v>-5.509E-2</c:v>
                </c:pt>
                <c:pt idx="44">
                  <c:v>-0.10766000000000001</c:v>
                </c:pt>
                <c:pt idx="45">
                  <c:v>-0.13880999999999999</c:v>
                </c:pt>
                <c:pt idx="46">
                  <c:v>-0.15403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-0.58921000000000001</c:v>
                </c:pt>
                <c:pt idx="1">
                  <c:v>-0.64310999999999996</c:v>
                </c:pt>
                <c:pt idx="2">
                  <c:v>-0.66729000000000005</c:v>
                </c:pt>
                <c:pt idx="3">
                  <c:v>-0.63909000000000005</c:v>
                </c:pt>
                <c:pt idx="4">
                  <c:v>-0.53517000000000003</c:v>
                </c:pt>
                <c:pt idx="5">
                  <c:v>-0.33194000000000001</c:v>
                </c:pt>
                <c:pt idx="6">
                  <c:v>-2.282E-2</c:v>
                </c:pt>
                <c:pt idx="7">
                  <c:v>0.36481999999999998</c:v>
                </c:pt>
                <c:pt idx="8">
                  <c:v>0.77390999999999999</c:v>
                </c:pt>
                <c:pt idx="9">
                  <c:v>1.15831</c:v>
                </c:pt>
                <c:pt idx="10">
                  <c:v>1.4064399999999999</c:v>
                </c:pt>
                <c:pt idx="11">
                  <c:v>1.42845</c:v>
                </c:pt>
                <c:pt idx="12">
                  <c:v>1.61148</c:v>
                </c:pt>
                <c:pt idx="13">
                  <c:v>1.5900799999999999</c:v>
                </c:pt>
                <c:pt idx="14">
                  <c:v>1.52763</c:v>
                </c:pt>
                <c:pt idx="15">
                  <c:v>1.44889</c:v>
                </c:pt>
                <c:pt idx="16">
                  <c:v>1.3694299999999999</c:v>
                </c:pt>
                <c:pt idx="17">
                  <c:v>1.2973600000000001</c:v>
                </c:pt>
                <c:pt idx="18">
                  <c:v>1.2368300000000001</c:v>
                </c:pt>
                <c:pt idx="19">
                  <c:v>1.1915</c:v>
                </c:pt>
                <c:pt idx="20">
                  <c:v>1.16151</c:v>
                </c:pt>
                <c:pt idx="21">
                  <c:v>1.1372800000000001</c:v>
                </c:pt>
                <c:pt idx="22">
                  <c:v>1.1112500000000001</c:v>
                </c:pt>
                <c:pt idx="23">
                  <c:v>1.0948100000000001</c:v>
                </c:pt>
                <c:pt idx="24">
                  <c:v>1.0909599999999999</c:v>
                </c:pt>
                <c:pt idx="25">
                  <c:v>1.09693</c:v>
                </c:pt>
                <c:pt idx="26">
                  <c:v>1.1118399999999999</c:v>
                </c:pt>
                <c:pt idx="27">
                  <c:v>1.1334</c:v>
                </c:pt>
                <c:pt idx="28">
                  <c:v>1.16401</c:v>
                </c:pt>
                <c:pt idx="29">
                  <c:v>1.1999</c:v>
                </c:pt>
                <c:pt idx="30">
                  <c:v>1.2414400000000001</c:v>
                </c:pt>
                <c:pt idx="31">
                  <c:v>1.2843100000000001</c:v>
                </c:pt>
                <c:pt idx="32">
                  <c:v>1.31416</c:v>
                </c:pt>
                <c:pt idx="33">
                  <c:v>1.3253900000000001</c:v>
                </c:pt>
                <c:pt idx="34">
                  <c:v>1.30284</c:v>
                </c:pt>
                <c:pt idx="35">
                  <c:v>1.23194</c:v>
                </c:pt>
                <c:pt idx="36">
                  <c:v>1.1080099999999999</c:v>
                </c:pt>
                <c:pt idx="37">
                  <c:v>0.93283000000000005</c:v>
                </c:pt>
                <c:pt idx="38">
                  <c:v>0.72446999999999995</c:v>
                </c:pt>
                <c:pt idx="39">
                  <c:v>0.49801000000000001</c:v>
                </c:pt>
                <c:pt idx="40">
                  <c:v>0.28760000000000002</c:v>
                </c:pt>
                <c:pt idx="41">
                  <c:v>0.10747</c:v>
                </c:pt>
                <c:pt idx="42">
                  <c:v>-3.0190000000000002E-2</c:v>
                </c:pt>
                <c:pt idx="43">
                  <c:v>-0.12526000000000001</c:v>
                </c:pt>
                <c:pt idx="44">
                  <c:v>-0.18259</c:v>
                </c:pt>
                <c:pt idx="45">
                  <c:v>-0.21088999999999999</c:v>
                </c:pt>
                <c:pt idx="46">
                  <c:v>-0.21918000000000001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-0.77344999999999997</c:v>
                </c:pt>
                <c:pt idx="1">
                  <c:v>-0.88321000000000005</c:v>
                </c:pt>
                <c:pt idx="2">
                  <c:v>-0.96367000000000003</c:v>
                </c:pt>
                <c:pt idx="3">
                  <c:v>-0.98555000000000004</c:v>
                </c:pt>
                <c:pt idx="4">
                  <c:v>-0.91698999999999997</c:v>
                </c:pt>
                <c:pt idx="5">
                  <c:v>-0.70060999999999996</c:v>
                </c:pt>
                <c:pt idx="6">
                  <c:v>-0.2989</c:v>
                </c:pt>
                <c:pt idx="7">
                  <c:v>0.26934000000000002</c:v>
                </c:pt>
                <c:pt idx="8">
                  <c:v>0.90754999999999997</c:v>
                </c:pt>
                <c:pt idx="9">
                  <c:v>1.48512</c:v>
                </c:pt>
                <c:pt idx="10">
                  <c:v>1.8967400000000001</c:v>
                </c:pt>
                <c:pt idx="11">
                  <c:v>2.10588</c:v>
                </c:pt>
                <c:pt idx="12">
                  <c:v>2.15089</c:v>
                </c:pt>
                <c:pt idx="13">
                  <c:v>2.0864400000000001</c:v>
                </c:pt>
                <c:pt idx="14">
                  <c:v>1.97238</c:v>
                </c:pt>
                <c:pt idx="15">
                  <c:v>1.8437600000000001</c:v>
                </c:pt>
                <c:pt idx="16">
                  <c:v>1.7257</c:v>
                </c:pt>
                <c:pt idx="17">
                  <c:v>1.62903</c:v>
                </c:pt>
                <c:pt idx="18">
                  <c:v>1.54745</c:v>
                </c:pt>
                <c:pt idx="23">
                  <c:v>1.37592</c:v>
                </c:pt>
                <c:pt idx="24">
                  <c:v>1.3731</c:v>
                </c:pt>
                <c:pt idx="25">
                  <c:v>1.38191</c:v>
                </c:pt>
                <c:pt idx="26">
                  <c:v>1.4036599999999999</c:v>
                </c:pt>
                <c:pt idx="27">
                  <c:v>1.4394400000000001</c:v>
                </c:pt>
                <c:pt idx="28">
                  <c:v>1.4775</c:v>
                </c:pt>
                <c:pt idx="29">
                  <c:v>1.5281800000000001</c:v>
                </c:pt>
                <c:pt idx="30">
                  <c:v>1.5889500000000001</c:v>
                </c:pt>
                <c:pt idx="31">
                  <c:v>1.6584700000000001</c:v>
                </c:pt>
                <c:pt idx="32">
                  <c:v>1.7185999999999999</c:v>
                </c:pt>
                <c:pt idx="33">
                  <c:v>1.7561500000000001</c:v>
                </c:pt>
                <c:pt idx="34">
                  <c:v>1.7472099999999999</c:v>
                </c:pt>
                <c:pt idx="35">
                  <c:v>1.6609700000000001</c:v>
                </c:pt>
                <c:pt idx="36">
                  <c:v>1.4882</c:v>
                </c:pt>
                <c:pt idx="37">
                  <c:v>1.2338199999999999</c:v>
                </c:pt>
                <c:pt idx="38">
                  <c:v>0.91618999999999995</c:v>
                </c:pt>
                <c:pt idx="39">
                  <c:v>0.58664000000000005</c:v>
                </c:pt>
                <c:pt idx="40">
                  <c:v>0.28386</c:v>
                </c:pt>
                <c:pt idx="41">
                  <c:v>3.9379999999999998E-2</c:v>
                </c:pt>
                <c:pt idx="42">
                  <c:v>-0.13391</c:v>
                </c:pt>
                <c:pt idx="43">
                  <c:v>-0.24237</c:v>
                </c:pt>
                <c:pt idx="44">
                  <c:v>-0.29582000000000003</c:v>
                </c:pt>
                <c:pt idx="45">
                  <c:v>-0.31322</c:v>
                </c:pt>
                <c:pt idx="46">
                  <c:v>-0.30636999999999998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-0.99129999999999996</c:v>
                </c:pt>
                <c:pt idx="1">
                  <c:v>-1.1743699999999999</c:v>
                </c:pt>
                <c:pt idx="2">
                  <c:v>-1.3460799999999999</c:v>
                </c:pt>
                <c:pt idx="3">
                  <c:v>-1.48149</c:v>
                </c:pt>
                <c:pt idx="4">
                  <c:v>-1.53895</c:v>
                </c:pt>
                <c:pt idx="5">
                  <c:v>-1.4219200000000001</c:v>
                </c:pt>
                <c:pt idx="6">
                  <c:v>-1.02159</c:v>
                </c:pt>
                <c:pt idx="7">
                  <c:v>-0.27618999999999999</c:v>
                </c:pt>
                <c:pt idx="8">
                  <c:v>0.72067999999999999</c:v>
                </c:pt>
                <c:pt idx="9">
                  <c:v>1.6873</c:v>
                </c:pt>
                <c:pt idx="10">
                  <c:v>2.3651599999999999</c:v>
                </c:pt>
                <c:pt idx="11">
                  <c:v>2.6697799999999998</c:v>
                </c:pt>
                <c:pt idx="12">
                  <c:v>2.6896499999999999</c:v>
                </c:pt>
                <c:pt idx="13">
                  <c:v>2.5556800000000002</c:v>
                </c:pt>
                <c:pt idx="14">
                  <c:v>2.3632900000000001</c:v>
                </c:pt>
                <c:pt idx="15">
                  <c:v>2.1765300000000001</c:v>
                </c:pt>
                <c:pt idx="16">
                  <c:v>2.02095</c:v>
                </c:pt>
                <c:pt idx="17">
                  <c:v>1.89917</c:v>
                </c:pt>
                <c:pt idx="18">
                  <c:v>1.8093900000000001</c:v>
                </c:pt>
                <c:pt idx="23">
                  <c:v>1.6427499999999999</c:v>
                </c:pt>
                <c:pt idx="24">
                  <c:v>1.64669</c:v>
                </c:pt>
                <c:pt idx="25">
                  <c:v>1.6624099999999999</c:v>
                </c:pt>
                <c:pt idx="26">
                  <c:v>1.6931</c:v>
                </c:pt>
                <c:pt idx="27">
                  <c:v>1.74366</c:v>
                </c:pt>
                <c:pt idx="28">
                  <c:v>1.81111</c:v>
                </c:pt>
                <c:pt idx="29">
                  <c:v>1.8872899999999999</c:v>
                </c:pt>
                <c:pt idx="30">
                  <c:v>1.97854</c:v>
                </c:pt>
                <c:pt idx="31">
                  <c:v>2.07525</c:v>
                </c:pt>
                <c:pt idx="32">
                  <c:v>2.1838199999999999</c:v>
                </c:pt>
                <c:pt idx="33">
                  <c:v>2.2603200000000001</c:v>
                </c:pt>
                <c:pt idx="34">
                  <c:v>2.2259199999999999</c:v>
                </c:pt>
                <c:pt idx="35">
                  <c:v>2.2256200000000002</c:v>
                </c:pt>
                <c:pt idx="36">
                  <c:v>1.98539</c:v>
                </c:pt>
                <c:pt idx="37">
                  <c:v>1.6033299999999999</c:v>
                </c:pt>
                <c:pt idx="38">
                  <c:v>1.1195999999999999</c:v>
                </c:pt>
                <c:pt idx="39">
                  <c:v>0.62534000000000001</c:v>
                </c:pt>
                <c:pt idx="40">
                  <c:v>0.19439000000000001</c:v>
                </c:pt>
                <c:pt idx="41">
                  <c:v>-0.12640000000000001</c:v>
                </c:pt>
                <c:pt idx="42">
                  <c:v>-0.16414999999999999</c:v>
                </c:pt>
                <c:pt idx="43">
                  <c:v>-0.42913000000000001</c:v>
                </c:pt>
                <c:pt idx="44">
                  <c:v>-0.46160000000000001</c:v>
                </c:pt>
                <c:pt idx="45">
                  <c:v>-0.45251999999999998</c:v>
                </c:pt>
                <c:pt idx="46">
                  <c:v>-0.41946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8336"/>
        <c:axId val="78080640"/>
      </c:scatterChart>
      <c:valAx>
        <c:axId val="78078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80640"/>
        <c:crosses val="autoZero"/>
        <c:crossBetween val="midCat"/>
      </c:valAx>
      <c:valAx>
        <c:axId val="7808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783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-1062.15283535188</c:v>
                </c:pt>
                <c:pt idx="1">
                  <c:v>-1258.4987016504199</c:v>
                </c:pt>
                <c:pt idx="2">
                  <c:v>-1456.8608484761301</c:v>
                </c:pt>
                <c:pt idx="3">
                  <c:v>-1640.3062311481799</c:v>
                </c:pt>
                <c:pt idx="4">
                  <c:v>-1750.6037128928599</c:v>
                </c:pt>
                <c:pt idx="5">
                  <c:v>-1711.83524935578</c:v>
                </c:pt>
                <c:pt idx="6">
                  <c:v>-1417.88605032077</c:v>
                </c:pt>
                <c:pt idx="7">
                  <c:v>-764.62851106321898</c:v>
                </c:pt>
                <c:pt idx="8">
                  <c:v>197.61832389102699</c:v>
                </c:pt>
                <c:pt idx="9">
                  <c:v>1218.0533729527201</c:v>
                </c:pt>
                <c:pt idx="10">
                  <c:v>2044.1367307328701</c:v>
                </c:pt>
                <c:pt idx="11">
                  <c:v>2509.3387343805198</c:v>
                </c:pt>
                <c:pt idx="12">
                  <c:v>2622.4051904408998</c:v>
                </c:pt>
                <c:pt idx="13">
                  <c:v>2527.3627134620701</c:v>
                </c:pt>
                <c:pt idx="14">
                  <c:v>2362.33356370097</c:v>
                </c:pt>
                <c:pt idx="15">
                  <c:v>2200.1983861538101</c:v>
                </c:pt>
                <c:pt idx="16">
                  <c:v>2060.9764824642998</c:v>
                </c:pt>
                <c:pt idx="17">
                  <c:v>1945.57742955709</c:v>
                </c:pt>
                <c:pt idx="18">
                  <c:v>1856.8925798840701</c:v>
                </c:pt>
                <c:pt idx="23">
                  <c:v>1702.0076397422299</c:v>
                </c:pt>
                <c:pt idx="24">
                  <c:v>1714.79008592473</c:v>
                </c:pt>
                <c:pt idx="25">
                  <c:v>1742.6642271473399</c:v>
                </c:pt>
                <c:pt idx="26">
                  <c:v>1783.48650477603</c:v>
                </c:pt>
                <c:pt idx="27">
                  <c:v>1840.8772928826399</c:v>
                </c:pt>
                <c:pt idx="28">
                  <c:v>1915.75832577901</c:v>
                </c:pt>
                <c:pt idx="29">
                  <c:v>2006.1248370360399</c:v>
                </c:pt>
                <c:pt idx="30">
                  <c:v>2108.36007886585</c:v>
                </c:pt>
                <c:pt idx="31">
                  <c:v>2212.1153116867899</c:v>
                </c:pt>
                <c:pt idx="32">
                  <c:v>2296.0546693700398</c:v>
                </c:pt>
                <c:pt idx="33">
                  <c:v>2323.9126450458102</c:v>
                </c:pt>
                <c:pt idx="34">
                  <c:v>2243.5560341699802</c:v>
                </c:pt>
                <c:pt idx="35">
                  <c:v>2013.3661235997899</c:v>
                </c:pt>
                <c:pt idx="36">
                  <c:v>1634.4707493308899</c:v>
                </c:pt>
                <c:pt idx="37">
                  <c:v>1145.6427849454101</c:v>
                </c:pt>
                <c:pt idx="38">
                  <c:v>617.93842056839503</c:v>
                </c:pt>
                <c:pt idx="39">
                  <c:v>154.55935984057601</c:v>
                </c:pt>
                <c:pt idx="40">
                  <c:v>-193.16413272977499</c:v>
                </c:pt>
                <c:pt idx="41">
                  <c:v>-416.47283215435999</c:v>
                </c:pt>
                <c:pt idx="42">
                  <c:v>-527.096014377085</c:v>
                </c:pt>
                <c:pt idx="43">
                  <c:v>-560.25526285805495</c:v>
                </c:pt>
                <c:pt idx="44">
                  <c:v>-545.37631117967396</c:v>
                </c:pt>
                <c:pt idx="45">
                  <c:v>-503.81668940857202</c:v>
                </c:pt>
                <c:pt idx="46">
                  <c:v>-452.04749501094199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-991.3</c:v>
                </c:pt>
                <c:pt idx="1">
                  <c:v>-1174.3699999999999</c:v>
                </c:pt>
                <c:pt idx="2">
                  <c:v>-1346.08</c:v>
                </c:pt>
                <c:pt idx="3">
                  <c:v>-1481.49</c:v>
                </c:pt>
                <c:pt idx="4">
                  <c:v>-1538.95</c:v>
                </c:pt>
                <c:pt idx="5">
                  <c:v>-1421.92</c:v>
                </c:pt>
                <c:pt idx="6">
                  <c:v>-1021.59</c:v>
                </c:pt>
                <c:pt idx="7">
                  <c:v>-276.19</c:v>
                </c:pt>
                <c:pt idx="8">
                  <c:v>720.68</c:v>
                </c:pt>
                <c:pt idx="9">
                  <c:v>1687.3</c:v>
                </c:pt>
                <c:pt idx="10">
                  <c:v>2365.16</c:v>
                </c:pt>
                <c:pt idx="11">
                  <c:v>2669.7799999999997</c:v>
                </c:pt>
                <c:pt idx="12">
                  <c:v>2689.65</c:v>
                </c:pt>
                <c:pt idx="13">
                  <c:v>2555.6800000000003</c:v>
                </c:pt>
                <c:pt idx="14">
                  <c:v>2363.29</c:v>
                </c:pt>
                <c:pt idx="15">
                  <c:v>2176.5300000000002</c:v>
                </c:pt>
                <c:pt idx="16">
                  <c:v>2020.95</c:v>
                </c:pt>
                <c:pt idx="17">
                  <c:v>1899.17</c:v>
                </c:pt>
                <c:pt idx="18">
                  <c:v>1809.39</c:v>
                </c:pt>
                <c:pt idx="23">
                  <c:v>1642.75</c:v>
                </c:pt>
                <c:pt idx="24">
                  <c:v>1646.69</c:v>
                </c:pt>
                <c:pt idx="25">
                  <c:v>1662.4099999999999</c:v>
                </c:pt>
                <c:pt idx="26">
                  <c:v>1693.1000000000001</c:v>
                </c:pt>
                <c:pt idx="27">
                  <c:v>1743.66</c:v>
                </c:pt>
                <c:pt idx="28">
                  <c:v>1811.11</c:v>
                </c:pt>
                <c:pt idx="29">
                  <c:v>1887.29</c:v>
                </c:pt>
                <c:pt idx="30">
                  <c:v>1978.54</c:v>
                </c:pt>
                <c:pt idx="31">
                  <c:v>2075.25</c:v>
                </c:pt>
                <c:pt idx="32">
                  <c:v>2183.8199999999997</c:v>
                </c:pt>
                <c:pt idx="33">
                  <c:v>2260.3200000000002</c:v>
                </c:pt>
                <c:pt idx="34">
                  <c:v>2225.92</c:v>
                </c:pt>
                <c:pt idx="35">
                  <c:v>2225.6200000000003</c:v>
                </c:pt>
                <c:pt idx="36">
                  <c:v>1985.39</c:v>
                </c:pt>
                <c:pt idx="37">
                  <c:v>1603.33</c:v>
                </c:pt>
                <c:pt idx="38">
                  <c:v>1119.5999999999999</c:v>
                </c:pt>
                <c:pt idx="39">
                  <c:v>625.34</c:v>
                </c:pt>
                <c:pt idx="40">
                  <c:v>194.39000000000001</c:v>
                </c:pt>
                <c:pt idx="41">
                  <c:v>-126.4</c:v>
                </c:pt>
                <c:pt idx="42">
                  <c:v>-164.14999999999998</c:v>
                </c:pt>
                <c:pt idx="43">
                  <c:v>-429.13</c:v>
                </c:pt>
                <c:pt idx="44">
                  <c:v>-461.6</c:v>
                </c:pt>
                <c:pt idx="45">
                  <c:v>-452.52</c:v>
                </c:pt>
                <c:pt idx="46">
                  <c:v>-419.46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4880"/>
        <c:axId val="8351680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70.852835351880003</c:v>
                </c:pt>
                <c:pt idx="1">
                  <c:v>84.128701650419998</c:v>
                </c:pt>
                <c:pt idx="2">
                  <c:v>110.78084847613013</c:v>
                </c:pt>
                <c:pt idx="3">
                  <c:v>158.8162311481799</c:v>
                </c:pt>
                <c:pt idx="4">
                  <c:v>211.65371289285986</c:v>
                </c:pt>
                <c:pt idx="5">
                  <c:v>289.91524935577991</c:v>
                </c:pt>
                <c:pt idx="6">
                  <c:v>396.29605032076995</c:v>
                </c:pt>
                <c:pt idx="7">
                  <c:v>488.43851106321898</c:v>
                </c:pt>
                <c:pt idx="8">
                  <c:v>523.06167610897296</c:v>
                </c:pt>
                <c:pt idx="9">
                  <c:v>469.24662704727984</c:v>
                </c:pt>
                <c:pt idx="10">
                  <c:v>321.02326926712976</c:v>
                </c:pt>
                <c:pt idx="11">
                  <c:v>160.44126561947996</c:v>
                </c:pt>
                <c:pt idx="12">
                  <c:v>67.244809559100304</c:v>
                </c:pt>
                <c:pt idx="13">
                  <c:v>28.317286537930158</c:v>
                </c:pt>
                <c:pt idx="14">
                  <c:v>0.95643629902997418</c:v>
                </c:pt>
                <c:pt idx="15">
                  <c:v>-23.668386153809934</c:v>
                </c:pt>
                <c:pt idx="16">
                  <c:v>-40.026482464299761</c:v>
                </c:pt>
                <c:pt idx="17">
                  <c:v>-46.407429557089927</c:v>
                </c:pt>
                <c:pt idx="18">
                  <c:v>-47.502579884069974</c:v>
                </c:pt>
                <c:pt idx="23">
                  <c:v>-59.257639742229912</c:v>
                </c:pt>
                <c:pt idx="24">
                  <c:v>-68.10008592472991</c:v>
                </c:pt>
                <c:pt idx="25">
                  <c:v>-80.254227147340089</c:v>
                </c:pt>
                <c:pt idx="26">
                  <c:v>-90.386504776029824</c:v>
                </c:pt>
                <c:pt idx="27">
                  <c:v>-97.217292882639867</c:v>
                </c:pt>
                <c:pt idx="28">
                  <c:v>-104.64832577901007</c:v>
                </c:pt>
                <c:pt idx="29">
                  <c:v>-118.83483703603997</c:v>
                </c:pt>
                <c:pt idx="30">
                  <c:v>-129.82007886585006</c:v>
                </c:pt>
                <c:pt idx="31">
                  <c:v>-136.86531168678994</c:v>
                </c:pt>
                <c:pt idx="32">
                  <c:v>-112.23466937004014</c:v>
                </c:pt>
                <c:pt idx="33">
                  <c:v>-63.592645045810059</c:v>
                </c:pt>
                <c:pt idx="34">
                  <c:v>-17.636034169980121</c:v>
                </c:pt>
                <c:pt idx="35">
                  <c:v>212.2538764002104</c:v>
                </c:pt>
                <c:pt idx="36">
                  <c:v>350.91925066911017</c:v>
                </c:pt>
                <c:pt idx="37">
                  <c:v>457.68721505458984</c:v>
                </c:pt>
                <c:pt idx="38">
                  <c:v>501.66157943160488</c:v>
                </c:pt>
                <c:pt idx="39">
                  <c:v>470.78064015942402</c:v>
                </c:pt>
                <c:pt idx="40">
                  <c:v>387.55413272977501</c:v>
                </c:pt>
                <c:pt idx="41">
                  <c:v>290.07283215435996</c:v>
                </c:pt>
                <c:pt idx="42">
                  <c:v>362.94601437708502</c:v>
                </c:pt>
                <c:pt idx="43">
                  <c:v>131.12526285805495</c:v>
                </c:pt>
                <c:pt idx="44">
                  <c:v>83.776311179673939</c:v>
                </c:pt>
                <c:pt idx="45">
                  <c:v>51.296689408572036</c:v>
                </c:pt>
                <c:pt idx="46">
                  <c:v>32.587495010942007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-7.1474664936830425</c:v>
                </c:pt>
                <c:pt idx="1">
                  <c:v>-7.1637304810596323</c:v>
                </c:pt>
                <c:pt idx="2">
                  <c:v>-8.2298859262547648</c:v>
                </c:pt>
                <c:pt idx="3">
                  <c:v>-10.720033962306861</c:v>
                </c:pt>
                <c:pt idx="4">
                  <c:v>-13.753124720936993</c:v>
                </c:pt>
                <c:pt idx="5">
                  <c:v>-20.388998632537689</c:v>
                </c:pt>
                <c:pt idx="6">
                  <c:v>-38.792083939816358</c:v>
                </c:pt>
                <c:pt idx="7">
                  <c:v>-176.84873133104711</c:v>
                </c:pt>
                <c:pt idx="8">
                  <c:v>72.578908268437175</c:v>
                </c:pt>
                <c:pt idx="9">
                  <c:v>27.810503588412249</c:v>
                </c:pt>
                <c:pt idx="10">
                  <c:v>13.573004332355096</c:v>
                </c:pt>
                <c:pt idx="11">
                  <c:v>6.0095313328993392</c:v>
                </c:pt>
                <c:pt idx="12">
                  <c:v>2.5001323428364399</c:v>
                </c:pt>
                <c:pt idx="13">
                  <c:v>1.1080137786393507</c:v>
                </c:pt>
                <c:pt idx="14">
                  <c:v>4.0470543142397848E-2</c:v>
                </c:pt>
                <c:pt idx="15">
                  <c:v>-1.08743670676765</c:v>
                </c:pt>
                <c:pt idx="16">
                  <c:v>-1.9805775731363842</c:v>
                </c:pt>
                <c:pt idx="17">
                  <c:v>-2.4435637440086944</c:v>
                </c:pt>
                <c:pt idx="18">
                  <c:v>-2.6253367092815796</c:v>
                </c:pt>
                <c:pt idx="23">
                  <c:v>-3.6072220205283769</c:v>
                </c:pt>
                <c:pt idx="24">
                  <c:v>-4.1355741472122807</c:v>
                </c:pt>
                <c:pt idx="25">
                  <c:v>-4.8275832765286602</c:v>
                </c:pt>
                <c:pt idx="26">
                  <c:v>-5.3385213381389063</c:v>
                </c:pt>
                <c:pt idx="27">
                  <c:v>-5.5754730212679</c:v>
                </c:pt>
                <c:pt idx="28">
                  <c:v>-5.7781319621121892</c:v>
                </c:pt>
                <c:pt idx="29">
                  <c:v>-6.2965859531942616</c:v>
                </c:pt>
                <c:pt idx="30">
                  <c:v>-6.5614078495178294</c:v>
                </c:pt>
                <c:pt idx="31">
                  <c:v>-6.5951240422498465</c:v>
                </c:pt>
                <c:pt idx="32">
                  <c:v>-5.1393736374811176</c:v>
                </c:pt>
                <c:pt idx="33">
                  <c:v>-2.8134354890373952</c:v>
                </c:pt>
                <c:pt idx="34">
                  <c:v>-0.79230314521546685</c:v>
                </c:pt>
                <c:pt idx="35">
                  <c:v>9.5368426056654041</c:v>
                </c:pt>
                <c:pt idx="36">
                  <c:v>17.675078985444177</c:v>
                </c:pt>
                <c:pt idx="37">
                  <c:v>28.54603949621038</c:v>
                </c:pt>
                <c:pt idx="38">
                  <c:v>44.807215026045455</c:v>
                </c:pt>
                <c:pt idx="39">
                  <c:v>75.283947957818782</c:v>
                </c:pt>
                <c:pt idx="40">
                  <c:v>199.36937740098512</c:v>
                </c:pt>
                <c:pt idx="41">
                  <c:v>-229.48800012212024</c:v>
                </c:pt>
                <c:pt idx="42">
                  <c:v>-221.1063139671551</c:v>
                </c:pt>
                <c:pt idx="43">
                  <c:v>-30.556069922413943</c:v>
                </c:pt>
                <c:pt idx="44">
                  <c:v>-18.14911420703508</c:v>
                </c:pt>
                <c:pt idx="45">
                  <c:v>-11.335783923046945</c:v>
                </c:pt>
                <c:pt idx="46">
                  <c:v>-7.7689159898302602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3552"/>
        <c:axId val="87638784"/>
      </c:scatterChart>
      <c:valAx>
        <c:axId val="83514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16800"/>
        <c:crosses val="autoZero"/>
        <c:crossBetween val="midCat"/>
      </c:valAx>
      <c:valAx>
        <c:axId val="8351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14880"/>
        <c:crosses val="autoZero"/>
        <c:crossBetween val="midCat"/>
      </c:valAx>
      <c:valAx>
        <c:axId val="835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638784"/>
        <c:crosses val="autoZero"/>
        <c:crossBetween val="midCat"/>
      </c:valAx>
      <c:valAx>
        <c:axId val="87638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43552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-833.08281643462601</c:v>
                </c:pt>
                <c:pt idx="1">
                  <c:v>-948.94577562610402</c:v>
                </c:pt>
                <c:pt idx="2">
                  <c:v>-1047.8311916631401</c:v>
                </c:pt>
                <c:pt idx="3">
                  <c:v>-1101.61479229764</c:v>
                </c:pt>
                <c:pt idx="4">
                  <c:v>-1069.3020867295099</c:v>
                </c:pt>
                <c:pt idx="5">
                  <c:v>-893.89974128501399</c:v>
                </c:pt>
                <c:pt idx="6">
                  <c:v>-530.06601805437799</c:v>
                </c:pt>
                <c:pt idx="7">
                  <c:v>17.820943376764198</c:v>
                </c:pt>
                <c:pt idx="8">
                  <c:v>674.18927836675095</c:v>
                </c:pt>
                <c:pt idx="9">
                  <c:v>1294.4495840863799</c:v>
                </c:pt>
                <c:pt idx="10">
                  <c:v>1760.4117495087801</c:v>
                </c:pt>
                <c:pt idx="11">
                  <c:v>2029.58533891604</c:v>
                </c:pt>
                <c:pt idx="12">
                  <c:v>2112.9212517299002</c:v>
                </c:pt>
                <c:pt idx="13">
                  <c:v>2073.3853726843099</c:v>
                </c:pt>
                <c:pt idx="14">
                  <c:v>1975.57527821452</c:v>
                </c:pt>
                <c:pt idx="15">
                  <c:v>1862.5579764096599</c:v>
                </c:pt>
                <c:pt idx="16">
                  <c:v>1754.5611424000799</c:v>
                </c:pt>
                <c:pt idx="17">
                  <c:v>1661.6708462643501</c:v>
                </c:pt>
                <c:pt idx="18">
                  <c:v>1584.85055717461</c:v>
                </c:pt>
                <c:pt idx="23">
                  <c:v>1421.3447892361401</c:v>
                </c:pt>
                <c:pt idx="24">
                  <c:v>1424.2375390133</c:v>
                </c:pt>
                <c:pt idx="25">
                  <c:v>1439.4474079806701</c:v>
                </c:pt>
                <c:pt idx="26">
                  <c:v>1465.4723613907199</c:v>
                </c:pt>
                <c:pt idx="27">
                  <c:v>1503.59019590565</c:v>
                </c:pt>
                <c:pt idx="28">
                  <c:v>1552.26995162401</c:v>
                </c:pt>
                <c:pt idx="29">
                  <c:v>1610.44086738281</c:v>
                </c:pt>
                <c:pt idx="30">
                  <c:v>1672.9523858370001</c:v>
                </c:pt>
                <c:pt idx="31">
                  <c:v>1731.61666309784</c:v>
                </c:pt>
                <c:pt idx="32">
                  <c:v>1769.8712530821399</c:v>
                </c:pt>
                <c:pt idx="33">
                  <c:v>1767.0039699312799</c:v>
                </c:pt>
                <c:pt idx="34">
                  <c:v>1695.79979376911</c:v>
                </c:pt>
                <c:pt idx="35">
                  <c:v>1534.8433053833501</c:v>
                </c:pt>
                <c:pt idx="36">
                  <c:v>1286.9037487345799</c:v>
                </c:pt>
                <c:pt idx="37">
                  <c:v>966.32410476801101</c:v>
                </c:pt>
                <c:pt idx="38">
                  <c:v>620.17910046994803</c:v>
                </c:pt>
                <c:pt idx="39">
                  <c:v>292.33253193778199</c:v>
                </c:pt>
                <c:pt idx="40">
                  <c:v>21.752454863537899</c:v>
                </c:pt>
                <c:pt idx="41">
                  <c:v>-172.83022336158299</c:v>
                </c:pt>
                <c:pt idx="42">
                  <c:v>-293.37868455735901</c:v>
                </c:pt>
                <c:pt idx="43">
                  <c:v>-355.09221995437503</c:v>
                </c:pt>
                <c:pt idx="44">
                  <c:v>-373.99124195541498</c:v>
                </c:pt>
                <c:pt idx="45">
                  <c:v>-365.04578501249898</c:v>
                </c:pt>
                <c:pt idx="46">
                  <c:v>-342.04985613704201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-773.44999999999993</c:v>
                </c:pt>
                <c:pt idx="1">
                  <c:v>-883.21</c:v>
                </c:pt>
                <c:pt idx="2">
                  <c:v>-963.67000000000007</c:v>
                </c:pt>
                <c:pt idx="3">
                  <c:v>-985.55000000000007</c:v>
                </c:pt>
                <c:pt idx="4">
                  <c:v>-916.99</c:v>
                </c:pt>
                <c:pt idx="5">
                  <c:v>-700.6099999999999</c:v>
                </c:pt>
                <c:pt idx="6">
                  <c:v>-298.89999999999998</c:v>
                </c:pt>
                <c:pt idx="7">
                  <c:v>269.34000000000003</c:v>
                </c:pt>
                <c:pt idx="8">
                  <c:v>907.55</c:v>
                </c:pt>
                <c:pt idx="9">
                  <c:v>1485.12</c:v>
                </c:pt>
                <c:pt idx="10">
                  <c:v>1896.74</c:v>
                </c:pt>
                <c:pt idx="11">
                  <c:v>2105.88</c:v>
                </c:pt>
                <c:pt idx="12">
                  <c:v>2150.89</c:v>
                </c:pt>
                <c:pt idx="13">
                  <c:v>2086.44</c:v>
                </c:pt>
                <c:pt idx="14">
                  <c:v>1972.38</c:v>
                </c:pt>
                <c:pt idx="15">
                  <c:v>1843.76</c:v>
                </c:pt>
                <c:pt idx="16">
                  <c:v>1725.7</c:v>
                </c:pt>
                <c:pt idx="17">
                  <c:v>1629.03</c:v>
                </c:pt>
                <c:pt idx="18">
                  <c:v>1547.45</c:v>
                </c:pt>
                <c:pt idx="23">
                  <c:v>1375.92</c:v>
                </c:pt>
                <c:pt idx="24">
                  <c:v>1373.1</c:v>
                </c:pt>
                <c:pt idx="26">
                  <c:v>1403.6599999999999</c:v>
                </c:pt>
                <c:pt idx="27">
                  <c:v>1439.44</c:v>
                </c:pt>
                <c:pt idx="28">
                  <c:v>1477.5</c:v>
                </c:pt>
                <c:pt idx="29">
                  <c:v>1528.18</c:v>
                </c:pt>
                <c:pt idx="30">
                  <c:v>1588.95</c:v>
                </c:pt>
                <c:pt idx="31">
                  <c:v>1658.47</c:v>
                </c:pt>
                <c:pt idx="32">
                  <c:v>1718.6</c:v>
                </c:pt>
                <c:pt idx="33">
                  <c:v>1756.15</c:v>
                </c:pt>
                <c:pt idx="34">
                  <c:v>1747.21</c:v>
                </c:pt>
                <c:pt idx="35">
                  <c:v>1660.97</c:v>
                </c:pt>
                <c:pt idx="36">
                  <c:v>1488.2</c:v>
                </c:pt>
                <c:pt idx="37">
                  <c:v>1233.82</c:v>
                </c:pt>
                <c:pt idx="38">
                  <c:v>916.18999999999994</c:v>
                </c:pt>
                <c:pt idx="39">
                  <c:v>586.6400000000001</c:v>
                </c:pt>
                <c:pt idx="40">
                  <c:v>283.86</c:v>
                </c:pt>
                <c:pt idx="41">
                  <c:v>39.379999999999995</c:v>
                </c:pt>
                <c:pt idx="42">
                  <c:v>-133.91</c:v>
                </c:pt>
                <c:pt idx="43">
                  <c:v>-242.37</c:v>
                </c:pt>
                <c:pt idx="44">
                  <c:v>-295.82000000000005</c:v>
                </c:pt>
                <c:pt idx="45">
                  <c:v>-313.21999999999997</c:v>
                </c:pt>
                <c:pt idx="46">
                  <c:v>-306.36999999999995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93504"/>
        <c:axId val="11358105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59.632816434626079</c:v>
                </c:pt>
                <c:pt idx="1">
                  <c:v>65.735775626103987</c:v>
                </c:pt>
                <c:pt idx="2">
                  <c:v>84.161191663140016</c:v>
                </c:pt>
                <c:pt idx="3">
                  <c:v>116.06479229763988</c:v>
                </c:pt>
                <c:pt idx="4">
                  <c:v>152.31208672950993</c:v>
                </c:pt>
                <c:pt idx="5">
                  <c:v>193.28974128501409</c:v>
                </c:pt>
                <c:pt idx="6">
                  <c:v>231.16601805437801</c:v>
                </c:pt>
                <c:pt idx="7">
                  <c:v>251.51905662323583</c:v>
                </c:pt>
                <c:pt idx="8">
                  <c:v>233.360721633249</c:v>
                </c:pt>
                <c:pt idx="9">
                  <c:v>190.67041591361999</c:v>
                </c:pt>
                <c:pt idx="10">
                  <c:v>136.32825049121993</c:v>
                </c:pt>
                <c:pt idx="11">
                  <c:v>76.294661083960136</c:v>
                </c:pt>
                <c:pt idx="12">
                  <c:v>37.968748270099695</c:v>
                </c:pt>
                <c:pt idx="13">
                  <c:v>13.054627315690141</c:v>
                </c:pt>
                <c:pt idx="14">
                  <c:v>-3.1952782145199308</c:v>
                </c:pt>
                <c:pt idx="15">
                  <c:v>-18.797976409659896</c:v>
                </c:pt>
                <c:pt idx="16">
                  <c:v>-28.861142400079871</c:v>
                </c:pt>
                <c:pt idx="17">
                  <c:v>-32.640846264350103</c:v>
                </c:pt>
                <c:pt idx="18">
                  <c:v>-37.400557174609958</c:v>
                </c:pt>
                <c:pt idx="23">
                  <c:v>-45.424789236139986</c:v>
                </c:pt>
                <c:pt idx="24">
                  <c:v>-51.137539013300056</c:v>
                </c:pt>
                <c:pt idx="26">
                  <c:v>-61.812361390720071</c:v>
                </c:pt>
                <c:pt idx="27">
                  <c:v>-64.15019590564998</c:v>
                </c:pt>
                <c:pt idx="28">
                  <c:v>-74.769951624009991</c:v>
                </c:pt>
                <c:pt idx="29">
                  <c:v>-82.26086738280992</c:v>
                </c:pt>
                <c:pt idx="30">
                  <c:v>-84.00238583700002</c:v>
                </c:pt>
                <c:pt idx="31">
                  <c:v>-73.146663097840019</c:v>
                </c:pt>
                <c:pt idx="32">
                  <c:v>-51.271253082139992</c:v>
                </c:pt>
                <c:pt idx="33">
                  <c:v>-10.853969931279835</c:v>
                </c:pt>
                <c:pt idx="34">
                  <c:v>51.410206230890026</c:v>
                </c:pt>
                <c:pt idx="35">
                  <c:v>126.12669461664996</c:v>
                </c:pt>
                <c:pt idx="36">
                  <c:v>201.2962512654201</c:v>
                </c:pt>
                <c:pt idx="37">
                  <c:v>267.49589523198892</c:v>
                </c:pt>
                <c:pt idx="38">
                  <c:v>296.01089953005192</c:v>
                </c:pt>
                <c:pt idx="39">
                  <c:v>294.30746806221811</c:v>
                </c:pt>
                <c:pt idx="40">
                  <c:v>262.10754513646214</c:v>
                </c:pt>
                <c:pt idx="41">
                  <c:v>212.21022336158299</c:v>
                </c:pt>
                <c:pt idx="42">
                  <c:v>159.46868455735901</c:v>
                </c:pt>
                <c:pt idx="43">
                  <c:v>112.72221995437502</c:v>
                </c:pt>
                <c:pt idx="44">
                  <c:v>78.171241955414928</c:v>
                </c:pt>
                <c:pt idx="45">
                  <c:v>51.825785012499011</c:v>
                </c:pt>
                <c:pt idx="46">
                  <c:v>35.679856137042066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-7.7099769131328575</c:v>
                </c:pt>
                <c:pt idx="1">
                  <c:v>-7.4428251068380096</c:v>
                </c:pt>
                <c:pt idx="2">
                  <c:v>-8.7334037235921027</c:v>
                </c:pt>
                <c:pt idx="3">
                  <c:v>-11.776651848981775</c:v>
                </c:pt>
                <c:pt idx="4">
                  <c:v>-16.610005205019675</c:v>
                </c:pt>
                <c:pt idx="5">
                  <c:v>-27.588778533708357</c:v>
                </c:pt>
                <c:pt idx="6">
                  <c:v>-77.33891537449918</c:v>
                </c:pt>
                <c:pt idx="7">
                  <c:v>93.383476878011365</c:v>
                </c:pt>
                <c:pt idx="8">
                  <c:v>25.713263361054377</c:v>
                </c:pt>
                <c:pt idx="9">
                  <c:v>12.838721174963641</c:v>
                </c:pt>
                <c:pt idx="10">
                  <c:v>7.1875033210255452</c:v>
                </c:pt>
                <c:pt idx="11">
                  <c:v>3.6229348815678066</c:v>
                </c:pt>
                <c:pt idx="12">
                  <c:v>1.7652575571089038</c:v>
                </c:pt>
                <c:pt idx="13">
                  <c:v>0.62568908359167486</c:v>
                </c:pt>
                <c:pt idx="14">
                  <c:v>-0.16200114655998998</c:v>
                </c:pt>
                <c:pt idx="15">
                  <c:v>-1.0195457331572382</c:v>
                </c:pt>
                <c:pt idx="16">
                  <c:v>-1.6724310366853956</c:v>
                </c:pt>
                <c:pt idx="17">
                  <c:v>-2.0036982906607061</c:v>
                </c:pt>
                <c:pt idx="18">
                  <c:v>-2.416915388194123</c:v>
                </c:pt>
                <c:pt idx="23">
                  <c:v>-3.3014120905386926</c:v>
                </c:pt>
                <c:pt idx="24">
                  <c:v>-3.7242399689243357</c:v>
                </c:pt>
                <c:pt idx="26">
                  <c:v>-4.4036562551273155</c:v>
                </c:pt>
                <c:pt idx="27">
                  <c:v>-4.456607840941615</c:v>
                </c:pt>
                <c:pt idx="28">
                  <c:v>-5.0605720219296106</c:v>
                </c:pt>
                <c:pt idx="29">
                  <c:v>-5.3829305044438422</c:v>
                </c:pt>
                <c:pt idx="30">
                  <c:v>-5.2866601112055145</c:v>
                </c:pt>
                <c:pt idx="31">
                  <c:v>-4.4104905785356392</c:v>
                </c:pt>
                <c:pt idx="32">
                  <c:v>-2.9833150868229952</c:v>
                </c:pt>
                <c:pt idx="33">
                  <c:v>-0.61805483194942545</c:v>
                </c:pt>
                <c:pt idx="34">
                  <c:v>2.9424171239227124</c:v>
                </c:pt>
                <c:pt idx="35">
                  <c:v>7.5935564529551982</c:v>
                </c:pt>
                <c:pt idx="36">
                  <c:v>13.526155843664837</c:v>
                </c:pt>
                <c:pt idx="37">
                  <c:v>21.680301440403703</c:v>
                </c:pt>
                <c:pt idx="38">
                  <c:v>32.308898757905233</c:v>
                </c:pt>
                <c:pt idx="39">
                  <c:v>50.168326070881299</c:v>
                </c:pt>
                <c:pt idx="40">
                  <c:v>92.336907326309486</c:v>
                </c:pt>
                <c:pt idx="41">
                  <c:v>538.87817003957093</c:v>
                </c:pt>
                <c:pt idx="42">
                  <c:v>-119.08646445923307</c:v>
                </c:pt>
                <c:pt idx="43">
                  <c:v>-46.508321968220088</c:v>
                </c:pt>
                <c:pt idx="44">
                  <c:v>-26.425272785955954</c:v>
                </c:pt>
                <c:pt idx="45">
                  <c:v>-16.546128922961181</c:v>
                </c:pt>
                <c:pt idx="46">
                  <c:v>-11.646001937866655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6608"/>
        <c:axId val="113798144"/>
      </c:scatterChart>
      <c:valAx>
        <c:axId val="113493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581056"/>
        <c:crosses val="autoZero"/>
        <c:crossBetween val="midCat"/>
      </c:valAx>
      <c:valAx>
        <c:axId val="11358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93504"/>
        <c:crosses val="autoZero"/>
        <c:crossBetween val="midCat"/>
      </c:valAx>
      <c:valAx>
        <c:axId val="1137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98144"/>
        <c:crosses val="autoZero"/>
        <c:crossBetween val="midCat"/>
      </c:valAx>
      <c:valAx>
        <c:axId val="113798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9660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-637.77300208589804</c:v>
                </c:pt>
                <c:pt idx="1">
                  <c:v>-698.71089799780998</c:v>
                </c:pt>
                <c:pt idx="2">
                  <c:v>-734.79935805513105</c:v>
                </c:pt>
                <c:pt idx="3">
                  <c:v>-724.04258114666095</c:v>
                </c:pt>
                <c:pt idx="4">
                  <c:v>-637.56651230007299</c:v>
                </c:pt>
                <c:pt idx="5">
                  <c:v>-449.20388351446297</c:v>
                </c:pt>
                <c:pt idx="6">
                  <c:v>-150.65012840207601</c:v>
                </c:pt>
                <c:pt idx="7">
                  <c:v>238.133900180875</c:v>
                </c:pt>
                <c:pt idx="8">
                  <c:v>662.36126890042203</c:v>
                </c:pt>
                <c:pt idx="9">
                  <c:v>1047.9701292535001</c:v>
                </c:pt>
                <c:pt idx="10">
                  <c:v>1344.1974563901899</c:v>
                </c:pt>
                <c:pt idx="11">
                  <c:v>1523.4677159415301</c:v>
                </c:pt>
                <c:pt idx="12">
                  <c:v>1595.0355483964199</c:v>
                </c:pt>
                <c:pt idx="13">
                  <c:v>1587.07566592685</c:v>
                </c:pt>
                <c:pt idx="14">
                  <c:v>1535.4042941453999</c:v>
                </c:pt>
                <c:pt idx="15">
                  <c:v>1464.6681002437699</c:v>
                </c:pt>
                <c:pt idx="16">
                  <c:v>1391.1519929096501</c:v>
                </c:pt>
                <c:pt idx="17">
                  <c:v>1322.86688388527</c:v>
                </c:pt>
                <c:pt idx="18">
                  <c:v>1264.5556694065799</c:v>
                </c:pt>
                <c:pt idx="19">
                  <c:v>1217.92254462908</c:v>
                </c:pt>
                <c:pt idx="20">
                  <c:v>1181.5505335538801</c:v>
                </c:pt>
                <c:pt idx="21">
                  <c:v>1155.2830614726499</c:v>
                </c:pt>
                <c:pt idx="22">
                  <c:v>1138.0883839405101</c:v>
                </c:pt>
                <c:pt idx="23">
                  <c:v>1130.5120656568699</c:v>
                </c:pt>
                <c:pt idx="24">
                  <c:v>1130.69438720884</c:v>
                </c:pt>
                <c:pt idx="25">
                  <c:v>1140.76113698417</c:v>
                </c:pt>
                <c:pt idx="26">
                  <c:v>1158.15759731717</c:v>
                </c:pt>
                <c:pt idx="27">
                  <c:v>1184.4505967617099</c:v>
                </c:pt>
                <c:pt idx="28">
                  <c:v>1217.41090997271</c:v>
                </c:pt>
                <c:pt idx="29">
                  <c:v>1254.8671577513001</c:v>
                </c:pt>
                <c:pt idx="30">
                  <c:v>1292.5824429028801</c:v>
                </c:pt>
                <c:pt idx="31">
                  <c:v>1325.44999646313</c:v>
                </c:pt>
                <c:pt idx="32">
                  <c:v>1338.3023357285001</c:v>
                </c:pt>
                <c:pt idx="33">
                  <c:v>1321.4824181143499</c:v>
                </c:pt>
                <c:pt idx="34">
                  <c:v>1262.1730621921499</c:v>
                </c:pt>
                <c:pt idx="35">
                  <c:v>1147.22920941861</c:v>
                </c:pt>
                <c:pt idx="36">
                  <c:v>980.62005028672002</c:v>
                </c:pt>
                <c:pt idx="37">
                  <c:v>765.77682441305603</c:v>
                </c:pt>
                <c:pt idx="38">
                  <c:v>533.36340499483401</c:v>
                </c:pt>
                <c:pt idx="39">
                  <c:v>307.89444587440499</c:v>
                </c:pt>
                <c:pt idx="40">
                  <c:v>111.862040767352</c:v>
                </c:pt>
                <c:pt idx="41">
                  <c:v>-44.553021679115901</c:v>
                </c:pt>
                <c:pt idx="42">
                  <c:v>-151.64629634584699</c:v>
                </c:pt>
                <c:pt idx="43">
                  <c:v>-218.41672905553</c:v>
                </c:pt>
                <c:pt idx="44">
                  <c:v>-250.943087666103</c:v>
                </c:pt>
                <c:pt idx="45">
                  <c:v>-260.681779059804</c:v>
                </c:pt>
                <c:pt idx="46">
                  <c:v>-254.466007324164</c:v>
                </c:pt>
                <c:pt idx="47" formatCode="#,##0.0">
                  <c:v>34044.377550458259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-589.21</c:v>
                </c:pt>
                <c:pt idx="1">
                  <c:v>-643.11</c:v>
                </c:pt>
                <c:pt idx="2">
                  <c:v>-667.29000000000008</c:v>
                </c:pt>
                <c:pt idx="3">
                  <c:v>-639.09</c:v>
                </c:pt>
                <c:pt idx="4">
                  <c:v>-535.17000000000007</c:v>
                </c:pt>
                <c:pt idx="5">
                  <c:v>-331.94</c:v>
                </c:pt>
                <c:pt idx="6">
                  <c:v>-22.82</c:v>
                </c:pt>
                <c:pt idx="7">
                  <c:v>364.82</c:v>
                </c:pt>
                <c:pt idx="8">
                  <c:v>773.91</c:v>
                </c:pt>
                <c:pt idx="9">
                  <c:v>1158.31</c:v>
                </c:pt>
                <c:pt idx="10">
                  <c:v>1406.4399999999998</c:v>
                </c:pt>
                <c:pt idx="11">
                  <c:v>1428.45</c:v>
                </c:pt>
                <c:pt idx="12">
                  <c:v>1611.48</c:v>
                </c:pt>
                <c:pt idx="13">
                  <c:v>1590.08</c:v>
                </c:pt>
                <c:pt idx="14">
                  <c:v>1527.63</c:v>
                </c:pt>
                <c:pt idx="15">
                  <c:v>1448.89</c:v>
                </c:pt>
                <c:pt idx="16">
                  <c:v>1369.4299999999998</c:v>
                </c:pt>
                <c:pt idx="17">
                  <c:v>1297.3600000000001</c:v>
                </c:pt>
                <c:pt idx="18">
                  <c:v>1236.8300000000002</c:v>
                </c:pt>
                <c:pt idx="19">
                  <c:v>1191.5</c:v>
                </c:pt>
                <c:pt idx="20">
                  <c:v>1161.51</c:v>
                </c:pt>
                <c:pt idx="21">
                  <c:v>1137.28</c:v>
                </c:pt>
                <c:pt idx="22">
                  <c:v>1111.25</c:v>
                </c:pt>
                <c:pt idx="23">
                  <c:v>1094.8100000000002</c:v>
                </c:pt>
                <c:pt idx="24">
                  <c:v>1090.96</c:v>
                </c:pt>
                <c:pt idx="25">
                  <c:v>1096.93</c:v>
                </c:pt>
                <c:pt idx="26">
                  <c:v>1111.8399999999999</c:v>
                </c:pt>
                <c:pt idx="27">
                  <c:v>1133.3999999999999</c:v>
                </c:pt>
                <c:pt idx="28">
                  <c:v>1164.01</c:v>
                </c:pt>
                <c:pt idx="29">
                  <c:v>1199.8999999999999</c:v>
                </c:pt>
                <c:pt idx="30">
                  <c:v>1241.44</c:v>
                </c:pt>
                <c:pt idx="31">
                  <c:v>1284.3100000000002</c:v>
                </c:pt>
                <c:pt idx="32">
                  <c:v>1314.16</c:v>
                </c:pt>
                <c:pt idx="33">
                  <c:v>1325.39</c:v>
                </c:pt>
                <c:pt idx="34">
                  <c:v>1302.8399999999999</c:v>
                </c:pt>
                <c:pt idx="35">
                  <c:v>1231.94</c:v>
                </c:pt>
                <c:pt idx="36">
                  <c:v>1108.01</c:v>
                </c:pt>
                <c:pt idx="37">
                  <c:v>932.83</c:v>
                </c:pt>
                <c:pt idx="38">
                  <c:v>724.46999999999991</c:v>
                </c:pt>
                <c:pt idx="39">
                  <c:v>498.01</c:v>
                </c:pt>
                <c:pt idx="40">
                  <c:v>287.60000000000002</c:v>
                </c:pt>
                <c:pt idx="41">
                  <c:v>107.47</c:v>
                </c:pt>
                <c:pt idx="42">
                  <c:v>-30.19</c:v>
                </c:pt>
                <c:pt idx="43">
                  <c:v>-125.26</c:v>
                </c:pt>
                <c:pt idx="44">
                  <c:v>-182.59</c:v>
                </c:pt>
                <c:pt idx="45">
                  <c:v>-210.89</c:v>
                </c:pt>
                <c:pt idx="46">
                  <c:v>-219.18</c:v>
                </c:pt>
                <c:pt idx="47" formatCode="#,##0.0">
                  <c:v>35606.670000000006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8672"/>
        <c:axId val="11630899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48.563002085898006</c:v>
                </c:pt>
                <c:pt idx="1">
                  <c:v>55.600897997809966</c:v>
                </c:pt>
                <c:pt idx="2">
                  <c:v>67.509358055130974</c:v>
                </c:pt>
                <c:pt idx="3">
                  <c:v>84.952581146660918</c:v>
                </c:pt>
                <c:pt idx="4">
                  <c:v>102.39651230007291</c:v>
                </c:pt>
                <c:pt idx="5">
                  <c:v>117.26388351446298</c:v>
                </c:pt>
                <c:pt idx="6">
                  <c:v>127.83012840207601</c:v>
                </c:pt>
                <c:pt idx="7">
                  <c:v>126.68609981912499</c:v>
                </c:pt>
                <c:pt idx="8">
                  <c:v>111.54873109957794</c:v>
                </c:pt>
                <c:pt idx="9">
                  <c:v>110.33987074649986</c:v>
                </c:pt>
                <c:pt idx="10">
                  <c:v>62.2425436098099</c:v>
                </c:pt>
                <c:pt idx="11">
                  <c:v>-95.017715941530014</c:v>
                </c:pt>
                <c:pt idx="12">
                  <c:v>16.444451603580092</c:v>
                </c:pt>
                <c:pt idx="13">
                  <c:v>3.0043340731499484</c:v>
                </c:pt>
                <c:pt idx="14">
                  <c:v>-7.7742941453998355</c:v>
                </c:pt>
                <c:pt idx="15">
                  <c:v>-15.778100243769813</c:v>
                </c:pt>
                <c:pt idx="16">
                  <c:v>-21.721992909650226</c:v>
                </c:pt>
                <c:pt idx="17">
                  <c:v>-25.506883885269872</c:v>
                </c:pt>
                <c:pt idx="18">
                  <c:v>-27.725669406579755</c:v>
                </c:pt>
                <c:pt idx="19">
                  <c:v>-26.422544629079994</c:v>
                </c:pt>
                <c:pt idx="20">
                  <c:v>-20.040533553880095</c:v>
                </c:pt>
                <c:pt idx="21">
                  <c:v>-18.003061472649961</c:v>
                </c:pt>
                <c:pt idx="22">
                  <c:v>-26.838383940510084</c:v>
                </c:pt>
                <c:pt idx="23">
                  <c:v>-35.702065656869763</c:v>
                </c:pt>
                <c:pt idx="24">
                  <c:v>-39.734387208839962</c:v>
                </c:pt>
                <c:pt idx="25">
                  <c:v>-43.831136984169916</c:v>
                </c:pt>
                <c:pt idx="26">
                  <c:v>-46.317597317170112</c:v>
                </c:pt>
                <c:pt idx="27">
                  <c:v>-51.05059676171004</c:v>
                </c:pt>
                <c:pt idx="28">
                  <c:v>-53.400909972709997</c:v>
                </c:pt>
                <c:pt idx="29">
                  <c:v>-54.967157751300192</c:v>
                </c:pt>
                <c:pt idx="30">
                  <c:v>-51.14244290288002</c:v>
                </c:pt>
                <c:pt idx="31">
                  <c:v>-41.139996463129819</c:v>
                </c:pt>
                <c:pt idx="32">
                  <c:v>-24.142335728500029</c:v>
                </c:pt>
                <c:pt idx="33">
                  <c:v>3.9075818856501883</c:v>
                </c:pt>
                <c:pt idx="34">
                  <c:v>40.66693780784999</c:v>
                </c:pt>
                <c:pt idx="35">
                  <c:v>84.710790581390029</c:v>
                </c:pt>
                <c:pt idx="36">
                  <c:v>127.38994971327998</c:v>
                </c:pt>
                <c:pt idx="37">
                  <c:v>167.05317558694401</c:v>
                </c:pt>
                <c:pt idx="38">
                  <c:v>191.1065950051659</c:v>
                </c:pt>
                <c:pt idx="39">
                  <c:v>190.115554125595</c:v>
                </c:pt>
                <c:pt idx="40">
                  <c:v>175.73795923264802</c:v>
                </c:pt>
                <c:pt idx="41">
                  <c:v>152.02302167911591</c:v>
                </c:pt>
                <c:pt idx="42">
                  <c:v>121.45629634584699</c:v>
                </c:pt>
                <c:pt idx="43">
                  <c:v>93.156729055529993</c:v>
                </c:pt>
                <c:pt idx="44">
                  <c:v>68.353087666102994</c:v>
                </c:pt>
                <c:pt idx="45">
                  <c:v>49.791779059804014</c:v>
                </c:pt>
                <c:pt idx="46">
                  <c:v>35.28600732416399</c:v>
                </c:pt>
                <c:pt idx="47" formatCode="#,##0.0">
                  <c:v>1562.292449541741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-8.2420532723304092</c:v>
                </c:pt>
                <c:pt idx="1">
                  <c:v>-8.6456279637713553</c:v>
                </c:pt>
                <c:pt idx="2">
                  <c:v>-10.1169443652881</c:v>
                </c:pt>
                <c:pt idx="3">
                  <c:v>-13.292741420873572</c:v>
                </c:pt>
                <c:pt idx="4">
                  <c:v>-19.133455219850308</c:v>
                </c:pt>
                <c:pt idx="5">
                  <c:v>-35.326831208791646</c:v>
                </c:pt>
                <c:pt idx="6">
                  <c:v>-560.16708326939533</c:v>
                </c:pt>
                <c:pt idx="7">
                  <c:v>34.725645474240721</c:v>
                </c:pt>
                <c:pt idx="8">
                  <c:v>14.413656768820399</c:v>
                </c:pt>
                <c:pt idx="9">
                  <c:v>9.5259361264687232</c:v>
                </c:pt>
                <c:pt idx="10">
                  <c:v>4.4255384950520398</c:v>
                </c:pt>
                <c:pt idx="11">
                  <c:v>-6.6518055193762473</c:v>
                </c:pt>
                <c:pt idx="12">
                  <c:v>1.0204564501936166</c:v>
                </c:pt>
                <c:pt idx="13">
                  <c:v>0.18894232196807384</c:v>
                </c:pt>
                <c:pt idx="14">
                  <c:v>-0.50891211519804114</c:v>
                </c:pt>
                <c:pt idx="15">
                  <c:v>-1.0889784761969379</c:v>
                </c:pt>
                <c:pt idx="16">
                  <c:v>-1.5862068823999935</c:v>
                </c:pt>
                <c:pt idx="17">
                  <c:v>-1.9660606065602355</c:v>
                </c:pt>
                <c:pt idx="18">
                  <c:v>-2.2416718066815768</c:v>
                </c:pt>
                <c:pt idx="19">
                  <c:v>-2.217586624345782</c:v>
                </c:pt>
                <c:pt idx="20">
                  <c:v>-1.7253862260230302</c:v>
                </c:pt>
                <c:pt idx="21">
                  <c:v>-1.5829928841314331</c:v>
                </c:pt>
                <c:pt idx="22">
                  <c:v>-2.4151526605633373</c:v>
                </c:pt>
                <c:pt idx="23">
                  <c:v>-3.2610284576200215</c:v>
                </c:pt>
                <c:pt idx="24">
                  <c:v>-3.6421488605301713</c:v>
                </c:pt>
                <c:pt idx="25">
                  <c:v>-3.9958007333348449</c:v>
                </c:pt>
                <c:pt idx="26">
                  <c:v>-4.1658509603153435</c:v>
                </c:pt>
                <c:pt idx="27">
                  <c:v>-4.5041994672410484</c:v>
                </c:pt>
                <c:pt idx="28">
                  <c:v>-4.5876676293768952</c:v>
                </c:pt>
                <c:pt idx="29">
                  <c:v>-4.5809782274606379</c:v>
                </c:pt>
                <c:pt idx="30">
                  <c:v>-4.1196064975254556</c:v>
                </c:pt>
                <c:pt idx="31">
                  <c:v>-3.2032761921288331</c:v>
                </c:pt>
                <c:pt idx="32">
                  <c:v>-1.837092570805688</c:v>
                </c:pt>
                <c:pt idx="33">
                  <c:v>0.29482506172901468</c:v>
                </c:pt>
                <c:pt idx="34">
                  <c:v>3.1214069116583762</c:v>
                </c:pt>
                <c:pt idx="35">
                  <c:v>6.8762107392722065</c:v>
                </c:pt>
                <c:pt idx="36">
                  <c:v>11.497184115060332</c:v>
                </c:pt>
                <c:pt idx="37">
                  <c:v>17.90821217016434</c:v>
                </c:pt>
                <c:pt idx="38">
                  <c:v>26.378814168311443</c:v>
                </c:pt>
                <c:pt idx="39">
                  <c:v>38.175047514225618</c:v>
                </c:pt>
                <c:pt idx="40">
                  <c:v>61.104992779084846</c:v>
                </c:pt>
                <c:pt idx="41">
                  <c:v>141.45624051280907</c:v>
                </c:pt>
                <c:pt idx="42">
                  <c:v>-402.30638074146066</c:v>
                </c:pt>
                <c:pt idx="43">
                  <c:v>-74.370692204638345</c:v>
                </c:pt>
                <c:pt idx="44">
                  <c:v>-37.435285429707541</c:v>
                </c:pt>
                <c:pt idx="45">
                  <c:v>-23.610308245912094</c:v>
                </c:pt>
                <c:pt idx="46">
                  <c:v>-16.099099974525043</c:v>
                </c:pt>
                <c:pt idx="47">
                  <c:v>1562.2924495417465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1984"/>
        <c:axId val="121723904"/>
      </c:scatterChart>
      <c:valAx>
        <c:axId val="116108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08992"/>
        <c:crosses val="autoZero"/>
        <c:crossBetween val="midCat"/>
      </c:valAx>
      <c:valAx>
        <c:axId val="11630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08672"/>
        <c:crosses val="autoZero"/>
        <c:crossBetween val="midCat"/>
      </c:valAx>
      <c:valAx>
        <c:axId val="1217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723904"/>
        <c:crosses val="autoZero"/>
        <c:crossBetween val="midCat"/>
      </c:valAx>
      <c:valAx>
        <c:axId val="121723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2198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-481.90546691553402</c:v>
                </c:pt>
                <c:pt idx="1">
                  <c:v>-507.606661363245</c:v>
                </c:pt>
                <c:pt idx="2">
                  <c:v>-509.29110558823203</c:v>
                </c:pt>
                <c:pt idx="3">
                  <c:v>-470.10841092789599</c:v>
                </c:pt>
                <c:pt idx="4">
                  <c:v>-377.75968603343699</c:v>
                </c:pt>
                <c:pt idx="5">
                  <c:v>-220.01093375470501</c:v>
                </c:pt>
                <c:pt idx="6">
                  <c:v>0.44125645439780398</c:v>
                </c:pt>
                <c:pt idx="7">
                  <c:v>267.23034353602702</c:v>
                </c:pt>
                <c:pt idx="8">
                  <c:v>544.95654592186395</c:v>
                </c:pt>
                <c:pt idx="9">
                  <c:v>796.43030116377304</c:v>
                </c:pt>
                <c:pt idx="10">
                  <c:v>993.13648359810702</c:v>
                </c:pt>
                <c:pt idx="11">
                  <c:v>1119.3877164508001</c:v>
                </c:pt>
                <c:pt idx="12">
                  <c:v>1180.2065357154299</c:v>
                </c:pt>
                <c:pt idx="13">
                  <c:v>1189.32201152735</c:v>
                </c:pt>
                <c:pt idx="14">
                  <c:v>1165.56808889996</c:v>
                </c:pt>
                <c:pt idx="15">
                  <c:v>1123.7193340215099</c:v>
                </c:pt>
                <c:pt idx="16">
                  <c:v>1076.5161950220099</c:v>
                </c:pt>
                <c:pt idx="17">
                  <c:v>1030.0067771747299</c:v>
                </c:pt>
                <c:pt idx="18">
                  <c:v>988.94019601374896</c:v>
                </c:pt>
                <c:pt idx="19">
                  <c:v>954.22147904937003</c:v>
                </c:pt>
                <c:pt idx="20">
                  <c:v>926.62817764655597</c:v>
                </c:pt>
                <c:pt idx="21">
                  <c:v>906.81981038550396</c:v>
                </c:pt>
                <c:pt idx="22">
                  <c:v>893.21048442062704</c:v>
                </c:pt>
                <c:pt idx="23">
                  <c:v>886.70127721255994</c:v>
                </c:pt>
                <c:pt idx="24">
                  <c:v>887.01523908804495</c:v>
                </c:pt>
                <c:pt idx="25">
                  <c:v>893.66642780774896</c:v>
                </c:pt>
                <c:pt idx="26">
                  <c:v>906.23661569472301</c:v>
                </c:pt>
                <c:pt idx="27">
                  <c:v>923.98421266121704</c:v>
                </c:pt>
                <c:pt idx="28">
                  <c:v>945.19383520209203</c:v>
                </c:pt>
                <c:pt idx="29">
                  <c:v>968.13490856946203</c:v>
                </c:pt>
                <c:pt idx="30">
                  <c:v>991.40241286839</c:v>
                </c:pt>
                <c:pt idx="31">
                  <c:v>1006.3459642051801</c:v>
                </c:pt>
                <c:pt idx="32">
                  <c:v>1007.17708266902</c:v>
                </c:pt>
                <c:pt idx="33">
                  <c:v>987.72684998320597</c:v>
                </c:pt>
                <c:pt idx="34">
                  <c:v>939.44136658863897</c:v>
                </c:pt>
                <c:pt idx="35">
                  <c:v>857.915405342996</c:v>
                </c:pt>
                <c:pt idx="36">
                  <c:v>741.30243447139696</c:v>
                </c:pt>
                <c:pt idx="37">
                  <c:v>596.98731261451599</c:v>
                </c:pt>
                <c:pt idx="38">
                  <c:v>437.74541327800199</c:v>
                </c:pt>
                <c:pt idx="39">
                  <c:v>280.18283985915002</c:v>
                </c:pt>
                <c:pt idx="40">
                  <c:v>137.91798728017801</c:v>
                </c:pt>
                <c:pt idx="41">
                  <c:v>20.884424203391099</c:v>
                </c:pt>
                <c:pt idx="42">
                  <c:v>-67.744731955106502</c:v>
                </c:pt>
                <c:pt idx="43">
                  <c:v>-128.294258867656</c:v>
                </c:pt>
                <c:pt idx="44">
                  <c:v>-164.66416225513501</c:v>
                </c:pt>
                <c:pt idx="45">
                  <c:v>-182.62790991529701</c:v>
                </c:pt>
                <c:pt idx="46">
                  <c:v>-187.12212967277699</c:v>
                </c:pt>
                <c:pt idx="47" formatCode="#,##0.0">
                  <c:v>26938.276750063524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-443.2</c:v>
                </c:pt>
                <c:pt idx="1">
                  <c:v>-463.86</c:v>
                </c:pt>
                <c:pt idx="2">
                  <c:v>-457.69</c:v>
                </c:pt>
                <c:pt idx="3">
                  <c:v>-411.09000000000003</c:v>
                </c:pt>
                <c:pt idx="4">
                  <c:v>-311.01</c:v>
                </c:pt>
                <c:pt idx="5">
                  <c:v>-148.01</c:v>
                </c:pt>
                <c:pt idx="6">
                  <c:v>74.429999999999993</c:v>
                </c:pt>
                <c:pt idx="7">
                  <c:v>335.01</c:v>
                </c:pt>
                <c:pt idx="8">
                  <c:v>601.77</c:v>
                </c:pt>
                <c:pt idx="9">
                  <c:v>838.79000000000008</c:v>
                </c:pt>
                <c:pt idx="10">
                  <c:v>1021.8799999999999</c:v>
                </c:pt>
                <c:pt idx="11">
                  <c:v>1135.4299999999998</c:v>
                </c:pt>
                <c:pt idx="12">
                  <c:v>1185.81</c:v>
                </c:pt>
                <c:pt idx="13">
                  <c:v>1189.01</c:v>
                </c:pt>
                <c:pt idx="14">
                  <c:v>1158.46</c:v>
                </c:pt>
                <c:pt idx="15">
                  <c:v>1112.5400000000002</c:v>
                </c:pt>
                <c:pt idx="16">
                  <c:v>1061.6099999999999</c:v>
                </c:pt>
                <c:pt idx="17">
                  <c:v>1011.5099999999999</c:v>
                </c:pt>
                <c:pt idx="18">
                  <c:v>968.91000000000008</c:v>
                </c:pt>
                <c:pt idx="19">
                  <c:v>936.44</c:v>
                </c:pt>
                <c:pt idx="20">
                  <c:v>915.77</c:v>
                </c:pt>
                <c:pt idx="21">
                  <c:v>897.77</c:v>
                </c:pt>
                <c:pt idx="22">
                  <c:v>875.11</c:v>
                </c:pt>
                <c:pt idx="23">
                  <c:v>869.79</c:v>
                </c:pt>
                <c:pt idx="24">
                  <c:v>858.26</c:v>
                </c:pt>
                <c:pt idx="25">
                  <c:v>862.81</c:v>
                </c:pt>
                <c:pt idx="26">
                  <c:v>873.34999999999991</c:v>
                </c:pt>
                <c:pt idx="27">
                  <c:v>889.52</c:v>
                </c:pt>
                <c:pt idx="28">
                  <c:v>910.76</c:v>
                </c:pt>
                <c:pt idx="29">
                  <c:v>935.36</c:v>
                </c:pt>
                <c:pt idx="30">
                  <c:v>961.45</c:v>
                </c:pt>
                <c:pt idx="31">
                  <c:v>983.68999999999994</c:v>
                </c:pt>
                <c:pt idx="32">
                  <c:v>999.82</c:v>
                </c:pt>
                <c:pt idx="33">
                  <c:v>999</c:v>
                </c:pt>
                <c:pt idx="34">
                  <c:v>974.06000000000006</c:v>
                </c:pt>
                <c:pt idx="35">
                  <c:v>916.56000000000006</c:v>
                </c:pt>
                <c:pt idx="36">
                  <c:v>825.99</c:v>
                </c:pt>
                <c:pt idx="37">
                  <c:v>704.88</c:v>
                </c:pt>
                <c:pt idx="38">
                  <c:v>560.64</c:v>
                </c:pt>
                <c:pt idx="39">
                  <c:v>407.24</c:v>
                </c:pt>
                <c:pt idx="40">
                  <c:v>259.32</c:v>
                </c:pt>
                <c:pt idx="41">
                  <c:v>128.76999999999998</c:v>
                </c:pt>
                <c:pt idx="42">
                  <c:v>23.310000000000002</c:v>
                </c:pt>
                <c:pt idx="43">
                  <c:v>-55.09</c:v>
                </c:pt>
                <c:pt idx="44">
                  <c:v>-107.66000000000001</c:v>
                </c:pt>
                <c:pt idx="45">
                  <c:v>-138.81</c:v>
                </c:pt>
                <c:pt idx="46">
                  <c:v>-154.03</c:v>
                </c:pt>
                <c:pt idx="47" formatCode="#,##0.0">
                  <c:v>28029.970000000005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3328"/>
        <c:axId val="15304563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38.705466915534032</c:v>
                </c:pt>
                <c:pt idx="1">
                  <c:v>43.746661363244982</c:v>
                </c:pt>
                <c:pt idx="2">
                  <c:v>51.601105588232031</c:v>
                </c:pt>
                <c:pt idx="3">
                  <c:v>59.018410927895957</c:v>
                </c:pt>
                <c:pt idx="4">
                  <c:v>66.749686033437001</c:v>
                </c:pt>
                <c:pt idx="5">
                  <c:v>72.000933754705017</c:v>
                </c:pt>
                <c:pt idx="6">
                  <c:v>73.98874354560219</c:v>
                </c:pt>
                <c:pt idx="7">
                  <c:v>67.77965646397297</c:v>
                </c:pt>
                <c:pt idx="8">
                  <c:v>56.813454078136033</c:v>
                </c:pt>
                <c:pt idx="9">
                  <c:v>42.359698836227039</c:v>
                </c:pt>
                <c:pt idx="10">
                  <c:v>28.743516401892862</c:v>
                </c:pt>
                <c:pt idx="11">
                  <c:v>16.042283549199738</c:v>
                </c:pt>
                <c:pt idx="12">
                  <c:v>5.6034642845700091</c:v>
                </c:pt>
                <c:pt idx="13">
                  <c:v>-0.31201152735002324</c:v>
                </c:pt>
                <c:pt idx="14">
                  <c:v>-7.1080888999599665</c:v>
                </c:pt>
                <c:pt idx="15">
                  <c:v>-11.179334021509703</c:v>
                </c:pt>
                <c:pt idx="16">
                  <c:v>-14.906195022010024</c:v>
                </c:pt>
                <c:pt idx="17">
                  <c:v>-18.496777174730028</c:v>
                </c:pt>
                <c:pt idx="18">
                  <c:v>-20.030196013748878</c:v>
                </c:pt>
                <c:pt idx="19">
                  <c:v>-17.781479049369977</c:v>
                </c:pt>
                <c:pt idx="20">
                  <c:v>-10.858177646555987</c:v>
                </c:pt>
                <c:pt idx="21">
                  <c:v>-9.0498103855039744</c:v>
                </c:pt>
                <c:pt idx="22">
                  <c:v>-18.100484420627026</c:v>
                </c:pt>
                <c:pt idx="23">
                  <c:v>-16.91127721255998</c:v>
                </c:pt>
                <c:pt idx="24">
                  <c:v>-28.755239088044959</c:v>
                </c:pt>
                <c:pt idx="25">
                  <c:v>-30.856427807749014</c:v>
                </c:pt>
                <c:pt idx="26">
                  <c:v>-32.886615694723105</c:v>
                </c:pt>
                <c:pt idx="27">
                  <c:v>-34.464212661217061</c:v>
                </c:pt>
                <c:pt idx="28">
                  <c:v>-34.433835202092041</c:v>
                </c:pt>
                <c:pt idx="29">
                  <c:v>-32.774908569462013</c:v>
                </c:pt>
                <c:pt idx="30">
                  <c:v>-29.952412868389956</c:v>
                </c:pt>
                <c:pt idx="31">
                  <c:v>-22.655964205180112</c:v>
                </c:pt>
                <c:pt idx="32">
                  <c:v>-7.3570826690199738</c:v>
                </c:pt>
                <c:pt idx="33">
                  <c:v>11.273150016794034</c:v>
                </c:pt>
                <c:pt idx="34">
                  <c:v>34.618633411361088</c:v>
                </c:pt>
                <c:pt idx="35">
                  <c:v>58.644594657004063</c:v>
                </c:pt>
                <c:pt idx="36">
                  <c:v>84.687565528603045</c:v>
                </c:pt>
                <c:pt idx="37">
                  <c:v>107.89268738548401</c:v>
                </c:pt>
                <c:pt idx="38">
                  <c:v>122.894586721998</c:v>
                </c:pt>
                <c:pt idx="39">
                  <c:v>127.05716014084999</c:v>
                </c:pt>
                <c:pt idx="40">
                  <c:v>121.40201271982198</c:v>
                </c:pt>
                <c:pt idx="41">
                  <c:v>107.88557579660889</c:v>
                </c:pt>
                <c:pt idx="42">
                  <c:v>91.054731955106504</c:v>
                </c:pt>
                <c:pt idx="43">
                  <c:v>73.204258867655994</c:v>
                </c:pt>
                <c:pt idx="44">
                  <c:v>57.004162255135</c:v>
                </c:pt>
                <c:pt idx="45">
                  <c:v>43.817909915297008</c:v>
                </c:pt>
                <c:pt idx="46">
                  <c:v>33.092129672776991</c:v>
                </c:pt>
                <c:pt idx="47" formatCode="#,##0.0">
                  <c:v>1091.6932499364777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-8.7331829683064157</c:v>
                </c:pt>
                <c:pt idx="1">
                  <c:v>-9.4310053385170054</c:v>
                </c:pt>
                <c:pt idx="2">
                  <c:v>-11.274247981872453</c:v>
                </c:pt>
                <c:pt idx="3">
                  <c:v>-14.356566914275696</c:v>
                </c:pt>
                <c:pt idx="4">
                  <c:v>-21.462231450254656</c:v>
                </c:pt>
                <c:pt idx="5">
                  <c:v>-48.645992672593081</c:v>
                </c:pt>
                <c:pt idx="6">
                  <c:v>99.407152419188762</c:v>
                </c:pt>
                <c:pt idx="7">
                  <c:v>20.232129328668687</c:v>
                </c:pt>
                <c:pt idx="8">
                  <c:v>9.441057892240563</c:v>
                </c:pt>
                <c:pt idx="9">
                  <c:v>5.0500958328338479</c:v>
                </c:pt>
                <c:pt idx="10">
                  <c:v>2.812807413971588</c:v>
                </c:pt>
                <c:pt idx="11">
                  <c:v>1.412881775996736</c:v>
                </c:pt>
                <c:pt idx="12">
                  <c:v>0.47254318015280772</c:v>
                </c:pt>
                <c:pt idx="13">
                  <c:v>-2.6241287066553123E-2</c:v>
                </c:pt>
                <c:pt idx="14">
                  <c:v>-0.61358086597378991</c:v>
                </c:pt>
                <c:pt idx="15">
                  <c:v>-1.0048478276295414</c:v>
                </c:pt>
                <c:pt idx="16">
                  <c:v>-1.4041121524863203</c:v>
                </c:pt>
                <c:pt idx="17">
                  <c:v>-1.8286301840545354</c:v>
                </c:pt>
                <c:pt idx="18">
                  <c:v>-2.0672917003384086</c:v>
                </c:pt>
                <c:pt idx="19">
                  <c:v>-1.8988380514896819</c:v>
                </c:pt>
                <c:pt idx="20">
                  <c:v>-1.1856882892599656</c:v>
                </c:pt>
                <c:pt idx="21">
                  <c:v>-1.0080321669808496</c:v>
                </c:pt>
                <c:pt idx="22">
                  <c:v>-2.0683667676780093</c:v>
                </c:pt>
                <c:pt idx="23">
                  <c:v>-1.9442942793731801</c:v>
                </c:pt>
                <c:pt idx="24">
                  <c:v>-3.3504111910196164</c:v>
                </c:pt>
                <c:pt idx="25">
                  <c:v>-3.5762714627495065</c:v>
                </c:pt>
                <c:pt idx="26">
                  <c:v>-3.7655711564347749</c:v>
                </c:pt>
                <c:pt idx="27">
                  <c:v>-3.8744730485224683</c:v>
                </c:pt>
                <c:pt idx="28">
                  <c:v>-3.7807803594901004</c:v>
                </c:pt>
                <c:pt idx="29">
                  <c:v>-3.5039886855822369</c:v>
                </c:pt>
                <c:pt idx="30">
                  <c:v>-3.1153375493670969</c:v>
                </c:pt>
                <c:pt idx="31">
                  <c:v>-2.3031609760371778</c:v>
                </c:pt>
                <c:pt idx="32">
                  <c:v>-0.73584071823127895</c:v>
                </c:pt>
                <c:pt idx="33">
                  <c:v>1.1284434451245278</c:v>
                </c:pt>
                <c:pt idx="34">
                  <c:v>3.5540555418928079</c:v>
                </c:pt>
                <c:pt idx="35">
                  <c:v>6.3983366781229885</c:v>
                </c:pt>
                <c:pt idx="36">
                  <c:v>10.252856030775559</c:v>
                </c:pt>
                <c:pt idx="37">
                  <c:v>15.306532655981728</c:v>
                </c:pt>
                <c:pt idx="38">
                  <c:v>21.920410017479668</c:v>
                </c:pt>
                <c:pt idx="39">
                  <c:v>31.199577679218638</c:v>
                </c:pt>
                <c:pt idx="40">
                  <c:v>46.815522412394714</c:v>
                </c:pt>
                <c:pt idx="41">
                  <c:v>83.78160735932974</c:v>
                </c:pt>
                <c:pt idx="42">
                  <c:v>390.6251907125976</c:v>
                </c:pt>
                <c:pt idx="43">
                  <c:v>-132.88121050581955</c:v>
                </c:pt>
                <c:pt idx="44">
                  <c:v>-52.948320876031019</c:v>
                </c:pt>
                <c:pt idx="45">
                  <c:v>-31.566825095668182</c:v>
                </c:pt>
                <c:pt idx="46">
                  <c:v>-21.484210655571637</c:v>
                </c:pt>
                <c:pt idx="47">
                  <c:v>1091.6932499364812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5136"/>
        <c:axId val="153516672"/>
      </c:scatterChart>
      <c:valAx>
        <c:axId val="153043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5632"/>
        <c:crosses val="autoZero"/>
        <c:crossBetween val="midCat"/>
      </c:valAx>
      <c:valAx>
        <c:axId val="15304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3328"/>
        <c:crosses val="autoZero"/>
        <c:crossBetween val="midCat"/>
      </c:valAx>
      <c:valAx>
        <c:axId val="1535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516672"/>
        <c:crosses val="autoZero"/>
        <c:crossBetween val="midCat"/>
      </c:valAx>
      <c:valAx>
        <c:axId val="15351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51513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-360.21797845530301</c:v>
                </c:pt>
                <c:pt idx="1">
                  <c:v>-366.46385795079402</c:v>
                </c:pt>
                <c:pt idx="2">
                  <c:v>-351.67679913383199</c:v>
                </c:pt>
                <c:pt idx="3">
                  <c:v>-307.75995255131801</c:v>
                </c:pt>
                <c:pt idx="4">
                  <c:v>-225.08982019223501</c:v>
                </c:pt>
                <c:pt idx="5">
                  <c:v>-102.801488603615</c:v>
                </c:pt>
                <c:pt idx="6">
                  <c:v>56.839156976708203</c:v>
                </c:pt>
                <c:pt idx="7">
                  <c:v>238.37392716172999</c:v>
                </c:pt>
                <c:pt idx="8">
                  <c:v>423.83839363902598</c:v>
                </c:pt>
                <c:pt idx="9">
                  <c:v>592.11383096901602</c:v>
                </c:pt>
                <c:pt idx="10">
                  <c:v>725.78430178854398</c:v>
                </c:pt>
                <c:pt idx="11">
                  <c:v>817.14091643044299</c:v>
                </c:pt>
                <c:pt idx="12">
                  <c:v>868.49302374123295</c:v>
                </c:pt>
                <c:pt idx="13">
                  <c:v>885.25963097679198</c:v>
                </c:pt>
                <c:pt idx="14">
                  <c:v>877.87039215774098</c:v>
                </c:pt>
                <c:pt idx="15">
                  <c:v>855.778035351109</c:v>
                </c:pt>
                <c:pt idx="16">
                  <c:v>828.377965932233</c:v>
                </c:pt>
                <c:pt idx="17">
                  <c:v>797.07051262620405</c:v>
                </c:pt>
                <c:pt idx="18">
                  <c:v>769.96410138661997</c:v>
                </c:pt>
                <c:pt idx="19">
                  <c:v>745.12505471586996</c:v>
                </c:pt>
                <c:pt idx="20">
                  <c:v>725.22035146538303</c:v>
                </c:pt>
                <c:pt idx="21">
                  <c:v>710.90265367727102</c:v>
                </c:pt>
                <c:pt idx="22">
                  <c:v>701.13740581702098</c:v>
                </c:pt>
                <c:pt idx="23">
                  <c:v>695.91945513550104</c:v>
                </c:pt>
                <c:pt idx="24">
                  <c:v>695.47919663493201</c:v>
                </c:pt>
                <c:pt idx="25">
                  <c:v>699.81860987607797</c:v>
                </c:pt>
                <c:pt idx="26">
                  <c:v>708.32508360672603</c:v>
                </c:pt>
                <c:pt idx="27">
                  <c:v>720.24754872861104</c:v>
                </c:pt>
                <c:pt idx="28">
                  <c:v>734.14192007247095</c:v>
                </c:pt>
                <c:pt idx="29">
                  <c:v>748.499777460921</c:v>
                </c:pt>
                <c:pt idx="30">
                  <c:v>760.43781021028099</c:v>
                </c:pt>
                <c:pt idx="31">
                  <c:v>765.87688522429903</c:v>
                </c:pt>
                <c:pt idx="32">
                  <c:v>762.14997725458204</c:v>
                </c:pt>
                <c:pt idx="33">
                  <c:v>742.23693057368496</c:v>
                </c:pt>
                <c:pt idx="34">
                  <c:v>703.03857638384898</c:v>
                </c:pt>
                <c:pt idx="35">
                  <c:v>641.610050053289</c:v>
                </c:pt>
                <c:pt idx="36">
                  <c:v>560.24487558774604</c:v>
                </c:pt>
                <c:pt idx="37">
                  <c:v>459.80926483703098</c:v>
                </c:pt>
                <c:pt idx="38">
                  <c:v>351.053720917379</c:v>
                </c:pt>
                <c:pt idx="39">
                  <c:v>239.60496274096101</c:v>
                </c:pt>
                <c:pt idx="40">
                  <c:v>137.72916954063001</c:v>
                </c:pt>
                <c:pt idx="41">
                  <c:v>49.4360703414605</c:v>
                </c:pt>
                <c:pt idx="42">
                  <c:v>-20.351902184307701</c:v>
                </c:pt>
                <c:pt idx="43">
                  <c:v>-71.784889049238998</c:v>
                </c:pt>
                <c:pt idx="44">
                  <c:v>-106.159840760563</c:v>
                </c:pt>
                <c:pt idx="45">
                  <c:v>-126.691586798316</c:v>
                </c:pt>
                <c:pt idx="46">
                  <c:v>-136.175022762016</c:v>
                </c:pt>
                <c:pt idx="47" formatCode="#,##0.0">
                  <c:v>21060.587740921965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-330.73</c:v>
                </c:pt>
                <c:pt idx="1">
                  <c:v>-333.1</c:v>
                </c:pt>
                <c:pt idx="2">
                  <c:v>-314.14999999999998</c:v>
                </c:pt>
                <c:pt idx="3">
                  <c:v>-265.78000000000003</c:v>
                </c:pt>
                <c:pt idx="4">
                  <c:v>-180.91</c:v>
                </c:pt>
                <c:pt idx="5">
                  <c:v>-57.26</c:v>
                </c:pt>
                <c:pt idx="6">
                  <c:v>99.320000000000007</c:v>
                </c:pt>
                <c:pt idx="7">
                  <c:v>276.81</c:v>
                </c:pt>
                <c:pt idx="8">
                  <c:v>454.96</c:v>
                </c:pt>
                <c:pt idx="9">
                  <c:v>614.28000000000009</c:v>
                </c:pt>
                <c:pt idx="10">
                  <c:v>741.61</c:v>
                </c:pt>
                <c:pt idx="11">
                  <c:v>826.25</c:v>
                </c:pt>
                <c:pt idx="12">
                  <c:v>871.95</c:v>
                </c:pt>
                <c:pt idx="13">
                  <c:v>884.56999999999994</c:v>
                </c:pt>
                <c:pt idx="14">
                  <c:v>874.16000000000008</c:v>
                </c:pt>
                <c:pt idx="15">
                  <c:v>849.88</c:v>
                </c:pt>
                <c:pt idx="16">
                  <c:v>818.69999999999993</c:v>
                </c:pt>
                <c:pt idx="17">
                  <c:v>786.86</c:v>
                </c:pt>
                <c:pt idx="18">
                  <c:v>758.07</c:v>
                </c:pt>
                <c:pt idx="19">
                  <c:v>734.38</c:v>
                </c:pt>
                <c:pt idx="20">
                  <c:v>717.04</c:v>
                </c:pt>
                <c:pt idx="21">
                  <c:v>703.21999999999991</c:v>
                </c:pt>
                <c:pt idx="22">
                  <c:v>688.45</c:v>
                </c:pt>
                <c:pt idx="23">
                  <c:v>679.25</c:v>
                </c:pt>
                <c:pt idx="24">
                  <c:v>676.96</c:v>
                </c:pt>
                <c:pt idx="25">
                  <c:v>680.5</c:v>
                </c:pt>
                <c:pt idx="26">
                  <c:v>687.84999999999991</c:v>
                </c:pt>
                <c:pt idx="27">
                  <c:v>699.5</c:v>
                </c:pt>
                <c:pt idx="28">
                  <c:v>714.33999999999992</c:v>
                </c:pt>
                <c:pt idx="29">
                  <c:v>729.82999999999993</c:v>
                </c:pt>
                <c:pt idx="30">
                  <c:v>746.22</c:v>
                </c:pt>
                <c:pt idx="31">
                  <c:v>758.06</c:v>
                </c:pt>
                <c:pt idx="32">
                  <c:v>763.34</c:v>
                </c:pt>
                <c:pt idx="33">
                  <c:v>756.14</c:v>
                </c:pt>
                <c:pt idx="34">
                  <c:v>732.58</c:v>
                </c:pt>
                <c:pt idx="35">
                  <c:v>687.78</c:v>
                </c:pt>
                <c:pt idx="36">
                  <c:v>621.16000000000008</c:v>
                </c:pt>
                <c:pt idx="37">
                  <c:v>534.75</c:v>
                </c:pt>
                <c:pt idx="38">
                  <c:v>434.96000000000004</c:v>
                </c:pt>
                <c:pt idx="39">
                  <c:v>327.60000000000002</c:v>
                </c:pt>
                <c:pt idx="40">
                  <c:v>222.91</c:v>
                </c:pt>
                <c:pt idx="41">
                  <c:v>127.95</c:v>
                </c:pt>
                <c:pt idx="42">
                  <c:v>47.93</c:v>
                </c:pt>
                <c:pt idx="43">
                  <c:v>-14.49</c:v>
                </c:pt>
                <c:pt idx="44">
                  <c:v>-59.62</c:v>
                </c:pt>
                <c:pt idx="45">
                  <c:v>-88.87</c:v>
                </c:pt>
                <c:pt idx="46">
                  <c:v>-106.69</c:v>
                </c:pt>
                <c:pt idx="47" formatCode="#,##0.0">
                  <c:v>21848.19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38912"/>
        <c:axId val="18511052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29.487978455302994</c:v>
                </c:pt>
                <c:pt idx="1">
                  <c:v>33.363857950793999</c:v>
                </c:pt>
                <c:pt idx="2">
                  <c:v>37.526799133832014</c:v>
                </c:pt>
                <c:pt idx="3">
                  <c:v>41.979952551317979</c:v>
                </c:pt>
                <c:pt idx="4">
                  <c:v>44.179820192235013</c:v>
                </c:pt>
                <c:pt idx="5">
                  <c:v>45.541488603615001</c:v>
                </c:pt>
                <c:pt idx="6">
                  <c:v>42.480843023291804</c:v>
                </c:pt>
                <c:pt idx="7">
                  <c:v>38.436072838270007</c:v>
                </c:pt>
                <c:pt idx="8">
                  <c:v>31.121606360973999</c:v>
                </c:pt>
                <c:pt idx="9">
                  <c:v>22.166169030984065</c:v>
                </c:pt>
                <c:pt idx="10">
                  <c:v>15.825698211456029</c:v>
                </c:pt>
                <c:pt idx="11">
                  <c:v>9.1090835695570149</c:v>
                </c:pt>
                <c:pt idx="12">
                  <c:v>3.4569762587670994</c:v>
                </c:pt>
                <c:pt idx="13">
                  <c:v>-0.68963097679204566</c:v>
                </c:pt>
                <c:pt idx="14">
                  <c:v>-3.7103921577408983</c:v>
                </c:pt>
                <c:pt idx="15">
                  <c:v>-5.8980353511090016</c:v>
                </c:pt>
                <c:pt idx="16">
                  <c:v>-9.6779659322330644</c:v>
                </c:pt>
                <c:pt idx="17">
                  <c:v>-10.210512626204036</c:v>
                </c:pt>
                <c:pt idx="18">
                  <c:v>-11.894101386619923</c:v>
                </c:pt>
                <c:pt idx="19">
                  <c:v>-10.745054715869969</c:v>
                </c:pt>
                <c:pt idx="20">
                  <c:v>-8.1803514653830689</c:v>
                </c:pt>
                <c:pt idx="21">
                  <c:v>-7.6826536772711052</c:v>
                </c:pt>
                <c:pt idx="22">
                  <c:v>-12.687405817020931</c:v>
                </c:pt>
                <c:pt idx="23">
                  <c:v>-16.669455135501039</c:v>
                </c:pt>
                <c:pt idx="24">
                  <c:v>-18.519196634931973</c:v>
                </c:pt>
                <c:pt idx="25">
                  <c:v>-19.318609876077971</c:v>
                </c:pt>
                <c:pt idx="26">
                  <c:v>-20.475083606726116</c:v>
                </c:pt>
                <c:pt idx="27">
                  <c:v>-20.747548728611036</c:v>
                </c:pt>
                <c:pt idx="28">
                  <c:v>-19.801920072471034</c:v>
                </c:pt>
                <c:pt idx="29">
                  <c:v>-18.669777460921068</c:v>
                </c:pt>
                <c:pt idx="30">
                  <c:v>-14.217810210280959</c:v>
                </c:pt>
                <c:pt idx="31">
                  <c:v>-7.8168852242990852</c:v>
                </c:pt>
                <c:pt idx="32">
                  <c:v>1.1900227454179912</c:v>
                </c:pt>
                <c:pt idx="33">
                  <c:v>13.903069426315028</c:v>
                </c:pt>
                <c:pt idx="34">
                  <c:v>29.541423616151064</c:v>
                </c:pt>
                <c:pt idx="35">
                  <c:v>46.169949946710972</c:v>
                </c:pt>
                <c:pt idx="36">
                  <c:v>60.915124412254045</c:v>
                </c:pt>
                <c:pt idx="37">
                  <c:v>74.94073516296902</c:v>
                </c:pt>
                <c:pt idx="38">
                  <c:v>83.90627908262104</c:v>
                </c:pt>
                <c:pt idx="39">
                  <c:v>87.995037259039009</c:v>
                </c:pt>
                <c:pt idx="40">
                  <c:v>85.180830459369986</c:v>
                </c:pt>
                <c:pt idx="41">
                  <c:v>78.513929658539496</c:v>
                </c:pt>
                <c:pt idx="42">
                  <c:v>68.281902184307697</c:v>
                </c:pt>
                <c:pt idx="43">
                  <c:v>57.294889049238996</c:v>
                </c:pt>
                <c:pt idx="44">
                  <c:v>46.539840760563003</c:v>
                </c:pt>
                <c:pt idx="45">
                  <c:v>37.821586798315991</c:v>
                </c:pt>
                <c:pt idx="46">
                  <c:v>29.485022762016001</c:v>
                </c:pt>
                <c:pt idx="47" formatCode="#,##0.0">
                  <c:v>787.60225907802806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-8.9160277130296581</c:v>
                </c:pt>
                <c:pt idx="1">
                  <c:v>-10.01616870333053</c:v>
                </c:pt>
                <c:pt idx="2">
                  <c:v>-11.945503464533507</c:v>
                </c:pt>
                <c:pt idx="3">
                  <c:v>-15.795000583684992</c:v>
                </c:pt>
                <c:pt idx="4">
                  <c:v>-24.420883418404188</c:v>
                </c:pt>
                <c:pt idx="5">
                  <c:v>-79.534559209945868</c:v>
                </c:pt>
                <c:pt idx="6">
                  <c:v>42.771690518819774</c:v>
                </c:pt>
                <c:pt idx="7">
                  <c:v>13.885362825862508</c:v>
                </c:pt>
                <c:pt idx="8">
                  <c:v>6.8405148498711972</c:v>
                </c:pt>
                <c:pt idx="9">
                  <c:v>3.6084796885759038</c:v>
                </c:pt>
                <c:pt idx="10">
                  <c:v>2.1339650505597318</c:v>
                </c:pt>
                <c:pt idx="11">
                  <c:v>1.1024609463911668</c:v>
                </c:pt>
                <c:pt idx="12">
                  <c:v>0.39646496459282055</c:v>
                </c:pt>
                <c:pt idx="13">
                  <c:v>-7.7962284137156557E-2</c:v>
                </c:pt>
                <c:pt idx="14">
                  <c:v>-0.42445229222807013</c:v>
                </c:pt>
                <c:pt idx="15">
                  <c:v>-0.69398448617557795</c:v>
                </c:pt>
                <c:pt idx="16">
                  <c:v>-1.1821138307356864</c:v>
                </c:pt>
                <c:pt idx="17">
                  <c:v>-1.297627611799308</c:v>
                </c:pt>
                <c:pt idx="18">
                  <c:v>-1.5689977688894063</c:v>
                </c:pt>
                <c:pt idx="19">
                  <c:v>-1.4631464249938682</c:v>
                </c:pt>
                <c:pt idx="20">
                  <c:v>-1.1408500872173197</c:v>
                </c:pt>
                <c:pt idx="21">
                  <c:v>-1.0924964701332593</c:v>
                </c:pt>
                <c:pt idx="22">
                  <c:v>-1.8428943012594858</c:v>
                </c:pt>
                <c:pt idx="23">
                  <c:v>-2.4540971859405283</c:v>
                </c:pt>
                <c:pt idx="24">
                  <c:v>-2.7356411951861217</c:v>
                </c:pt>
                <c:pt idx="25">
                  <c:v>-2.8388846254339413</c:v>
                </c:pt>
                <c:pt idx="26">
                  <c:v>-2.9766785791562285</c:v>
                </c:pt>
                <c:pt idx="27">
                  <c:v>-2.9660541427606915</c:v>
                </c:pt>
                <c:pt idx="28">
                  <c:v>-2.7720581337277816</c:v>
                </c:pt>
                <c:pt idx="29">
                  <c:v>-2.558099483567553</c:v>
                </c:pt>
                <c:pt idx="30">
                  <c:v>-1.905310794441446</c:v>
                </c:pt>
                <c:pt idx="31">
                  <c:v>-1.0311697259186721</c:v>
                </c:pt>
                <c:pt idx="32">
                  <c:v>0.15589681471139874</c:v>
                </c:pt>
                <c:pt idx="33">
                  <c:v>1.8386898492759314</c:v>
                </c:pt>
                <c:pt idx="34">
                  <c:v>4.0325184438765813</c:v>
                </c:pt>
                <c:pt idx="35">
                  <c:v>6.7128951040610323</c:v>
                </c:pt>
                <c:pt idx="36">
                  <c:v>9.8066720993389858</c:v>
                </c:pt>
                <c:pt idx="37">
                  <c:v>14.014162723322865</c:v>
                </c:pt>
                <c:pt idx="38">
                  <c:v>19.290573634959774</c:v>
                </c:pt>
                <c:pt idx="39">
                  <c:v>26.860511983833639</c:v>
                </c:pt>
                <c:pt idx="40">
                  <c:v>38.213104149374182</c:v>
                </c:pt>
                <c:pt idx="41">
                  <c:v>61.362977458803826</c:v>
                </c:pt>
                <c:pt idx="42">
                  <c:v>142.46171955833026</c:v>
                </c:pt>
                <c:pt idx="43">
                  <c:v>-395.40986231358863</c:v>
                </c:pt>
                <c:pt idx="44">
                  <c:v>-78.060786247170427</c:v>
                </c:pt>
                <c:pt idx="45">
                  <c:v>-42.558328792973995</c:v>
                </c:pt>
                <c:pt idx="46">
                  <c:v>-27.636163428639986</c:v>
                </c:pt>
                <c:pt idx="47">
                  <c:v>787.60225907803397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1520"/>
        <c:axId val="51133056"/>
      </c:scatterChart>
      <c:valAx>
        <c:axId val="18403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110528"/>
        <c:crosses val="autoZero"/>
        <c:crossBetween val="midCat"/>
      </c:valAx>
      <c:valAx>
        <c:axId val="18511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038912"/>
        <c:crosses val="autoZero"/>
        <c:crossBetween val="midCat"/>
      </c:valAx>
      <c:valAx>
        <c:axId val="511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33056"/>
        <c:crosses val="autoZero"/>
        <c:crossBetween val="midCat"/>
      </c:valAx>
      <c:valAx>
        <c:axId val="51133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3152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-268.42388815445503</c:v>
                </c:pt>
                <c:pt idx="1">
                  <c:v>-264.74028962445999</c:v>
                </c:pt>
                <c:pt idx="2">
                  <c:v>-244.16520530103401</c:v>
                </c:pt>
                <c:pt idx="3">
                  <c:v>-201.54718376181401</c:v>
                </c:pt>
                <c:pt idx="4">
                  <c:v>-134.94205525488999</c:v>
                </c:pt>
                <c:pt idx="5">
                  <c:v>-41.947359318042999</c:v>
                </c:pt>
                <c:pt idx="6">
                  <c:v>71.213256637386294</c:v>
                </c:pt>
                <c:pt idx="7">
                  <c:v>196.98092923338399</c:v>
                </c:pt>
                <c:pt idx="8">
                  <c:v>322.28338664874502</c:v>
                </c:pt>
                <c:pt idx="9">
                  <c:v>438.10527527676197</c:v>
                </c:pt>
                <c:pt idx="10">
                  <c:v>531.69566820639602</c:v>
                </c:pt>
                <c:pt idx="11">
                  <c:v>599.85124340491598</c:v>
                </c:pt>
                <c:pt idx="12">
                  <c:v>640.88591838362697</c:v>
                </c:pt>
                <c:pt idx="13">
                  <c:v>660.46201001275904</c:v>
                </c:pt>
                <c:pt idx="14">
                  <c:v>661.89215743259501</c:v>
                </c:pt>
                <c:pt idx="15">
                  <c:v>651.81261149560396</c:v>
                </c:pt>
                <c:pt idx="16">
                  <c:v>635.99491904879903</c:v>
                </c:pt>
                <c:pt idx="17">
                  <c:v>618.19965690422396</c:v>
                </c:pt>
                <c:pt idx="18">
                  <c:v>600.42963194917502</c:v>
                </c:pt>
                <c:pt idx="19">
                  <c:v>584.07652055244296</c:v>
                </c:pt>
                <c:pt idx="20">
                  <c:v>570.17851885383595</c:v>
                </c:pt>
                <c:pt idx="21">
                  <c:v>559.88577569359597</c:v>
                </c:pt>
                <c:pt idx="22">
                  <c:v>552.60974874984197</c:v>
                </c:pt>
                <c:pt idx="23">
                  <c:v>549.23964508552206</c:v>
                </c:pt>
                <c:pt idx="24">
                  <c:v>548.79340544773504</c:v>
                </c:pt>
                <c:pt idx="25">
                  <c:v>551.27451924801005</c:v>
                </c:pt>
                <c:pt idx="26">
                  <c:v>557.56335694509505</c:v>
                </c:pt>
                <c:pt idx="27">
                  <c:v>564.55930460608397</c:v>
                </c:pt>
                <c:pt idx="28">
                  <c:v>572.99731147152897</c:v>
                </c:pt>
                <c:pt idx="29">
                  <c:v>580.98636183035899</c:v>
                </c:pt>
                <c:pt idx="30">
                  <c:v>586.15036782066102</c:v>
                </c:pt>
                <c:pt idx="31">
                  <c:v>586.49134242898901</c:v>
                </c:pt>
                <c:pt idx="32">
                  <c:v>580.10080166100397</c:v>
                </c:pt>
                <c:pt idx="33">
                  <c:v>562.35409677519101</c:v>
                </c:pt>
                <c:pt idx="34">
                  <c:v>530.86335119263799</c:v>
                </c:pt>
                <c:pt idx="35">
                  <c:v>485.32048347627199</c:v>
                </c:pt>
                <c:pt idx="36">
                  <c:v>425.95593957108798</c:v>
                </c:pt>
                <c:pt idx="37">
                  <c:v>355.14922353149598</c:v>
                </c:pt>
                <c:pt idx="38">
                  <c:v>278.23186083968397</c:v>
                </c:pt>
                <c:pt idx="39">
                  <c:v>199.76966569784599</c:v>
                </c:pt>
                <c:pt idx="40">
                  <c:v>125.52243098024699</c:v>
                </c:pt>
                <c:pt idx="41">
                  <c:v>59.946231044073699</c:v>
                </c:pt>
                <c:pt idx="42">
                  <c:v>5.72878632802992</c:v>
                </c:pt>
                <c:pt idx="43">
                  <c:v>-36.434090588095501</c:v>
                </c:pt>
                <c:pt idx="44">
                  <c:v>-66.606944617861302</c:v>
                </c:pt>
                <c:pt idx="45">
                  <c:v>-86.6594305299854</c:v>
                </c:pt>
                <c:pt idx="46">
                  <c:v>-98.218975040398007</c:v>
                </c:pt>
                <c:pt idx="47" formatCode="#,##0.0">
                  <c:v>16447.789733050944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-246.2</c:v>
                </c:pt>
                <c:pt idx="1">
                  <c:v>-239.66000000000003</c:v>
                </c:pt>
                <c:pt idx="2">
                  <c:v>-216.76999999999998</c:v>
                </c:pt>
                <c:pt idx="3">
                  <c:v>-172.92</c:v>
                </c:pt>
                <c:pt idx="4">
                  <c:v>-105.1</c:v>
                </c:pt>
                <c:pt idx="5">
                  <c:v>-13.11</c:v>
                </c:pt>
                <c:pt idx="6">
                  <c:v>98.09</c:v>
                </c:pt>
                <c:pt idx="7">
                  <c:v>220.07</c:v>
                </c:pt>
                <c:pt idx="8">
                  <c:v>341.57</c:v>
                </c:pt>
                <c:pt idx="9">
                  <c:v>451.5</c:v>
                </c:pt>
                <c:pt idx="10">
                  <c:v>540.84</c:v>
                </c:pt>
                <c:pt idx="11">
                  <c:v>604.77</c:v>
                </c:pt>
                <c:pt idx="12">
                  <c:v>643.91</c:v>
                </c:pt>
                <c:pt idx="13">
                  <c:v>660.76</c:v>
                </c:pt>
                <c:pt idx="14">
                  <c:v>660.81000000000006</c:v>
                </c:pt>
                <c:pt idx="15">
                  <c:v>650.12</c:v>
                </c:pt>
                <c:pt idx="16">
                  <c:v>635.71999999999991</c:v>
                </c:pt>
                <c:pt idx="17">
                  <c:v>613.41999999999996</c:v>
                </c:pt>
                <c:pt idx="18">
                  <c:v>594.48</c:v>
                </c:pt>
                <c:pt idx="19">
                  <c:v>576.78</c:v>
                </c:pt>
                <c:pt idx="20">
                  <c:v>563.67999999999995</c:v>
                </c:pt>
                <c:pt idx="21">
                  <c:v>553.01</c:v>
                </c:pt>
                <c:pt idx="22">
                  <c:v>544.15</c:v>
                </c:pt>
                <c:pt idx="23">
                  <c:v>538.81999999999994</c:v>
                </c:pt>
                <c:pt idx="24">
                  <c:v>537.4</c:v>
                </c:pt>
                <c:pt idx="25">
                  <c:v>539.89</c:v>
                </c:pt>
                <c:pt idx="26">
                  <c:v>545.13</c:v>
                </c:pt>
                <c:pt idx="27">
                  <c:v>553.22</c:v>
                </c:pt>
                <c:pt idx="28">
                  <c:v>562.86</c:v>
                </c:pt>
                <c:pt idx="29">
                  <c:v>573.18999999999994</c:v>
                </c:pt>
                <c:pt idx="30">
                  <c:v>582.23</c:v>
                </c:pt>
                <c:pt idx="31">
                  <c:v>587.61</c:v>
                </c:pt>
                <c:pt idx="32">
                  <c:v>586.94999999999993</c:v>
                </c:pt>
                <c:pt idx="33">
                  <c:v>577.25</c:v>
                </c:pt>
                <c:pt idx="34">
                  <c:v>555.99</c:v>
                </c:pt>
                <c:pt idx="35">
                  <c:v>520.32999999999993</c:v>
                </c:pt>
                <c:pt idx="36">
                  <c:v>471.5</c:v>
                </c:pt>
                <c:pt idx="37">
                  <c:v>409.92</c:v>
                </c:pt>
                <c:pt idx="38">
                  <c:v>337.2</c:v>
                </c:pt>
                <c:pt idx="39">
                  <c:v>262.78000000000003</c:v>
                </c:pt>
                <c:pt idx="40">
                  <c:v>187.92000000000002</c:v>
                </c:pt>
                <c:pt idx="41">
                  <c:v>118.48</c:v>
                </c:pt>
                <c:pt idx="42">
                  <c:v>57.86</c:v>
                </c:pt>
                <c:pt idx="43">
                  <c:v>8.98</c:v>
                </c:pt>
                <c:pt idx="44">
                  <c:v>-28.65</c:v>
                </c:pt>
                <c:pt idx="45">
                  <c:v>-54.83</c:v>
                </c:pt>
                <c:pt idx="47" formatCode="#,##0.0">
                  <c:v>17066.449999999997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4624"/>
        <c:axId val="7807654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22.22388815445504</c:v>
                </c:pt>
                <c:pt idx="1">
                  <c:v>25.080289624459965</c:v>
                </c:pt>
                <c:pt idx="2">
                  <c:v>27.395205301034025</c:v>
                </c:pt>
                <c:pt idx="3">
                  <c:v>28.627183761814024</c:v>
                </c:pt>
                <c:pt idx="4">
                  <c:v>29.842055254889999</c:v>
                </c:pt>
                <c:pt idx="5">
                  <c:v>28.837359318042999</c:v>
                </c:pt>
                <c:pt idx="6">
                  <c:v>26.876743362613709</c:v>
                </c:pt>
                <c:pt idx="7">
                  <c:v>23.089070766616004</c:v>
                </c:pt>
                <c:pt idx="8">
                  <c:v>19.286613351254971</c:v>
                </c:pt>
                <c:pt idx="9">
                  <c:v>13.394724723238028</c:v>
                </c:pt>
                <c:pt idx="10">
                  <c:v>9.1443317936040103</c:v>
                </c:pt>
                <c:pt idx="11">
                  <c:v>4.9187565950840053</c:v>
                </c:pt>
                <c:pt idx="12">
                  <c:v>3.024081616372996</c:v>
                </c:pt>
                <c:pt idx="13">
                  <c:v>0.29798998724095327</c:v>
                </c:pt>
                <c:pt idx="14">
                  <c:v>-1.0821574325949541</c:v>
                </c:pt>
                <c:pt idx="15">
                  <c:v>-1.6926114956039555</c:v>
                </c:pt>
                <c:pt idx="16">
                  <c:v>-0.27491904879911999</c:v>
                </c:pt>
                <c:pt idx="17">
                  <c:v>-4.779656904223998</c:v>
                </c:pt>
                <c:pt idx="18">
                  <c:v>-5.949631949175</c:v>
                </c:pt>
                <c:pt idx="19">
                  <c:v>-7.2965205524429848</c:v>
                </c:pt>
                <c:pt idx="20">
                  <c:v>-6.4985188538360035</c:v>
                </c:pt>
                <c:pt idx="21">
                  <c:v>-6.8757756935959833</c:v>
                </c:pt>
                <c:pt idx="22">
                  <c:v>-8.4597487498419923</c:v>
                </c:pt>
                <c:pt idx="23">
                  <c:v>-10.41964508552212</c:v>
                </c:pt>
                <c:pt idx="24">
                  <c:v>-11.393405447735063</c:v>
                </c:pt>
                <c:pt idx="25">
                  <c:v>-11.384519248010065</c:v>
                </c:pt>
                <c:pt idx="26">
                  <c:v>-12.433356945095056</c:v>
                </c:pt>
                <c:pt idx="27">
                  <c:v>-11.339304606083942</c:v>
                </c:pt>
                <c:pt idx="28">
                  <c:v>-10.13731147152896</c:v>
                </c:pt>
                <c:pt idx="29">
                  <c:v>-7.7963618303590465</c:v>
                </c:pt>
                <c:pt idx="30">
                  <c:v>-3.9203678206609993</c:v>
                </c:pt>
                <c:pt idx="31">
                  <c:v>1.1186575710109992</c:v>
                </c:pt>
                <c:pt idx="32">
                  <c:v>6.8491983389959614</c:v>
                </c:pt>
                <c:pt idx="33">
                  <c:v>14.89590322480899</c:v>
                </c:pt>
                <c:pt idx="34">
                  <c:v>25.126648807362017</c:v>
                </c:pt>
                <c:pt idx="35">
                  <c:v>35.009516523727939</c:v>
                </c:pt>
                <c:pt idx="36">
                  <c:v>45.544060428912019</c:v>
                </c:pt>
                <c:pt idx="37">
                  <c:v>54.770776468504039</c:v>
                </c:pt>
                <c:pt idx="38">
                  <c:v>58.968139160316014</c:v>
                </c:pt>
                <c:pt idx="39">
                  <c:v>63.010334302154035</c:v>
                </c:pt>
                <c:pt idx="40">
                  <c:v>62.397569019753021</c:v>
                </c:pt>
                <c:pt idx="41">
                  <c:v>58.533768955926305</c:v>
                </c:pt>
                <c:pt idx="42">
                  <c:v>52.13121367197008</c:v>
                </c:pt>
                <c:pt idx="43">
                  <c:v>45.414090588095505</c:v>
                </c:pt>
                <c:pt idx="44">
                  <c:v>37.956944617861303</c:v>
                </c:pt>
                <c:pt idx="45">
                  <c:v>31.829430529985402</c:v>
                </c:pt>
                <c:pt idx="47" formatCode="#,##0.0">
                  <c:v>618.66026694905293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-9.0267620448639487</c:v>
                </c:pt>
                <c:pt idx="1">
                  <c:v>-10.464946017049137</c:v>
                </c:pt>
                <c:pt idx="2">
                  <c:v>-12.637913595531684</c:v>
                </c:pt>
                <c:pt idx="3">
                  <c:v>-16.555160630241744</c:v>
                </c:pt>
                <c:pt idx="4">
                  <c:v>-28.393963135004757</c:v>
                </c:pt>
                <c:pt idx="5">
                  <c:v>-219.96460196829139</c:v>
                </c:pt>
                <c:pt idx="6">
                  <c:v>27.400084985843314</c:v>
                </c:pt>
                <c:pt idx="7">
                  <c:v>10.491693900402602</c:v>
                </c:pt>
                <c:pt idx="8">
                  <c:v>5.6464599792882781</c:v>
                </c:pt>
                <c:pt idx="9">
                  <c:v>2.9667164392553769</c:v>
                </c:pt>
                <c:pt idx="10">
                  <c:v>1.6907646981739535</c:v>
                </c:pt>
                <c:pt idx="11">
                  <c:v>0.81332681764704029</c:v>
                </c:pt>
                <c:pt idx="12">
                  <c:v>0.469643524152909</c:v>
                </c:pt>
                <c:pt idx="13">
                  <c:v>4.5098066959403299E-2</c:v>
                </c:pt>
                <c:pt idx="14">
                  <c:v>-0.16376226639956326</c:v>
                </c:pt>
                <c:pt idx="15">
                  <c:v>-0.2603537032553922</c:v>
                </c:pt>
                <c:pt idx="16">
                  <c:v>-4.3245304347687669E-2</c:v>
                </c:pt>
                <c:pt idx="17">
                  <c:v>-0.77918178478432365</c:v>
                </c:pt>
                <c:pt idx="18">
                  <c:v>-1.000812802646851</c:v>
                </c:pt>
                <c:pt idx="19">
                  <c:v>-1.2650439599921954</c:v>
                </c:pt>
                <c:pt idx="20">
                  <c:v>-1.1528737677114682</c:v>
                </c:pt>
                <c:pt idx="21">
                  <c:v>-1.2433365931169389</c:v>
                </c:pt>
                <c:pt idx="22">
                  <c:v>-1.5546721951377362</c:v>
                </c:pt>
                <c:pt idx="23">
                  <c:v>-1.9337895930964184</c:v>
                </c:pt>
                <c:pt idx="24">
                  <c:v>-2.1200977759090183</c:v>
                </c:pt>
                <c:pt idx="25">
                  <c:v>-2.1086738498601689</c:v>
                </c:pt>
                <c:pt idx="26">
                  <c:v>-2.280805852749813</c:v>
                </c:pt>
                <c:pt idx="27">
                  <c:v>-2.0496917331412354</c:v>
                </c:pt>
                <c:pt idx="28">
                  <c:v>-1.8010360429820844</c:v>
                </c:pt>
                <c:pt idx="29">
                  <c:v>-1.3601705944554243</c:v>
                </c:pt>
                <c:pt idx="30">
                  <c:v>-0.67333662309757303</c:v>
                </c:pt>
                <c:pt idx="31">
                  <c:v>0.19037415479842057</c:v>
                </c:pt>
                <c:pt idx="32">
                  <c:v>1.1669134234595728</c:v>
                </c:pt>
                <c:pt idx="33">
                  <c:v>2.5804942788755287</c:v>
                </c:pt>
                <c:pt idx="34">
                  <c:v>4.5192627218766557</c:v>
                </c:pt>
                <c:pt idx="35">
                  <c:v>6.7283294301170304</c:v>
                </c:pt>
                <c:pt idx="36">
                  <c:v>9.6593977579877031</c:v>
                </c:pt>
                <c:pt idx="37">
                  <c:v>13.361333057304851</c:v>
                </c:pt>
                <c:pt idx="38">
                  <c:v>17.487585753355877</c:v>
                </c:pt>
                <c:pt idx="39">
                  <c:v>23.978359959720692</c:v>
                </c:pt>
                <c:pt idx="40">
                  <c:v>33.204325787437753</c:v>
                </c:pt>
                <c:pt idx="41">
                  <c:v>49.403923831808157</c:v>
                </c:pt>
                <c:pt idx="42">
                  <c:v>90.098882944988048</c:v>
                </c:pt>
                <c:pt idx="43">
                  <c:v>505.72483951108575</c:v>
                </c:pt>
                <c:pt idx="44">
                  <c:v>-132.4849724881721</c:v>
                </c:pt>
                <c:pt idx="45">
                  <c:v>-58.05112261532993</c:v>
                </c:pt>
                <c:pt idx="47">
                  <c:v>618.66026694905304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3296"/>
        <c:axId val="78104832"/>
      </c:scatterChart>
      <c:valAx>
        <c:axId val="78074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76544"/>
        <c:crosses val="autoZero"/>
        <c:crossBetween val="midCat"/>
      </c:valAx>
      <c:valAx>
        <c:axId val="7807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74624"/>
        <c:crosses val="autoZero"/>
        <c:crossBetween val="midCat"/>
      </c:valAx>
      <c:valAx>
        <c:axId val="781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04832"/>
        <c:crosses val="autoZero"/>
        <c:crossBetween val="midCat"/>
      </c:valAx>
      <c:valAx>
        <c:axId val="78104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10329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600075</xdr:colOff>
      <xdr:row>1</xdr:row>
      <xdr:rowOff>19050</xdr:rowOff>
    </xdr:from>
    <xdr:to>
      <xdr:col>32</xdr:col>
      <xdr:colOff>9525</xdr:colOff>
      <xdr:row>50</xdr:row>
      <xdr:rowOff>38100</xdr:rowOff>
    </xdr:to>
    <xdr:graphicFrame macro="">
      <xdr:nvGraphicFramePr>
        <xdr:cNvPr id="12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J1" zoomScale="90" zoomScaleNormal="90" workbookViewId="0">
      <selection sqref="A1:IV65536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-0.2462</v>
      </c>
      <c r="B8" s="5">
        <v>3499.6030000000001</v>
      </c>
      <c r="C8" s="6"/>
      <c r="D8" s="6">
        <v>1</v>
      </c>
      <c r="E8" s="5">
        <v>-0.2462</v>
      </c>
      <c r="F8" s="5">
        <v>3499.6030000000001</v>
      </c>
      <c r="G8" s="5">
        <v>-0.33073000000000002</v>
      </c>
      <c r="H8" s="5">
        <v>3499.5030000000002</v>
      </c>
      <c r="I8" s="5">
        <v>-0.44319999999999998</v>
      </c>
      <c r="J8" s="5">
        <v>3499.5030000000002</v>
      </c>
      <c r="K8" s="5">
        <v>-0.58921000000000001</v>
      </c>
      <c r="L8" s="5">
        <v>3499.5529999999999</v>
      </c>
      <c r="M8" s="5">
        <v>-0.77344999999999997</v>
      </c>
      <c r="N8" s="5">
        <v>3499.5529999999999</v>
      </c>
      <c r="O8" s="5">
        <v>-0.99129999999999996</v>
      </c>
      <c r="P8" s="5">
        <v>3499.6030000000001</v>
      </c>
    </row>
    <row r="9" spans="1:18" s="5" customFormat="1" x14ac:dyDescent="0.2">
      <c r="A9" s="5">
        <v>-0.23966000000000001</v>
      </c>
      <c r="B9" s="5">
        <v>3499.5529999999999</v>
      </c>
      <c r="C9" s="6"/>
      <c r="D9" s="6">
        <v>2</v>
      </c>
      <c r="E9" s="5">
        <v>-0.23966000000000001</v>
      </c>
      <c r="F9" s="5">
        <v>3499.5529999999999</v>
      </c>
      <c r="G9" s="5">
        <v>-0.33310000000000001</v>
      </c>
      <c r="H9" s="5">
        <v>3499.4540000000002</v>
      </c>
      <c r="I9" s="5">
        <v>-0.46385999999999999</v>
      </c>
      <c r="J9" s="5">
        <v>3499.5030000000002</v>
      </c>
      <c r="K9" s="5">
        <v>-0.64310999999999996</v>
      </c>
      <c r="L9" s="5">
        <v>3499.5529999999999</v>
      </c>
      <c r="M9" s="5">
        <v>-0.88321000000000005</v>
      </c>
      <c r="N9" s="5">
        <v>3499.5030000000002</v>
      </c>
      <c r="O9" s="5">
        <v>-1.1743699999999999</v>
      </c>
      <c r="P9" s="5">
        <v>3499.6030000000001</v>
      </c>
    </row>
    <row r="10" spans="1:18" s="5" customFormat="1" x14ac:dyDescent="0.2">
      <c r="A10" s="5">
        <v>-0.21676999999999999</v>
      </c>
      <c r="B10" s="5">
        <v>3499.5030000000002</v>
      </c>
      <c r="C10" s="6"/>
      <c r="D10" s="6">
        <v>3</v>
      </c>
      <c r="E10" s="5">
        <v>-0.21676999999999999</v>
      </c>
      <c r="F10" s="5">
        <v>3499.5030000000002</v>
      </c>
      <c r="G10" s="5">
        <v>-0.31414999999999998</v>
      </c>
      <c r="H10" s="5">
        <v>3499.5529999999999</v>
      </c>
      <c r="I10" s="5">
        <v>-0.45768999999999999</v>
      </c>
      <c r="J10" s="5">
        <v>3499.5529999999999</v>
      </c>
      <c r="K10" s="5">
        <v>-0.66729000000000005</v>
      </c>
      <c r="L10" s="5">
        <v>3499.5030000000002</v>
      </c>
      <c r="M10" s="5">
        <v>-0.96367000000000003</v>
      </c>
      <c r="N10" s="5">
        <v>3499.5030000000002</v>
      </c>
      <c r="O10" s="5">
        <v>-1.3460799999999999</v>
      </c>
      <c r="P10" s="5">
        <v>3499.5529999999999</v>
      </c>
    </row>
    <row r="11" spans="1:18" s="5" customFormat="1" x14ac:dyDescent="0.2">
      <c r="A11" s="5">
        <v>-0.17291999999999999</v>
      </c>
      <c r="B11" s="5">
        <v>3499.5030000000002</v>
      </c>
      <c r="C11" s="6"/>
      <c r="D11" s="6">
        <v>4</v>
      </c>
      <c r="E11" s="5">
        <v>-0.17291999999999999</v>
      </c>
      <c r="F11" s="5">
        <v>3499.5030000000002</v>
      </c>
      <c r="G11" s="5">
        <v>-0.26578000000000002</v>
      </c>
      <c r="H11" s="5">
        <v>3499.5030000000002</v>
      </c>
      <c r="I11" s="5">
        <v>-0.41109000000000001</v>
      </c>
      <c r="J11" s="5">
        <v>3499.5030000000002</v>
      </c>
      <c r="K11" s="5">
        <v>-0.63909000000000005</v>
      </c>
      <c r="L11" s="5">
        <v>3499.5529999999999</v>
      </c>
      <c r="M11" s="5">
        <v>-0.98555000000000004</v>
      </c>
      <c r="N11" s="5">
        <v>3499.5030000000002</v>
      </c>
      <c r="O11" s="5">
        <v>-1.48149</v>
      </c>
      <c r="P11" s="5">
        <v>3499.6030000000001</v>
      </c>
    </row>
    <row r="12" spans="1:18" s="5" customFormat="1" x14ac:dyDescent="0.2">
      <c r="A12" s="5">
        <v>-0.1051</v>
      </c>
      <c r="B12" s="5">
        <v>3499.5529999999999</v>
      </c>
      <c r="C12" s="6"/>
      <c r="D12" s="6">
        <v>5</v>
      </c>
      <c r="E12" s="5">
        <v>-0.1051</v>
      </c>
      <c r="F12" s="5">
        <v>3499.5529999999999</v>
      </c>
      <c r="G12" s="5">
        <v>-0.18090999999999999</v>
      </c>
      <c r="H12" s="5">
        <v>3499.5529999999999</v>
      </c>
      <c r="I12" s="5">
        <v>-0.31101000000000001</v>
      </c>
      <c r="J12" s="5">
        <v>3499.5030000000002</v>
      </c>
      <c r="K12" s="5">
        <v>-0.53517000000000003</v>
      </c>
      <c r="L12" s="5">
        <v>3499.5529999999999</v>
      </c>
      <c r="M12" s="5">
        <v>-0.91698999999999997</v>
      </c>
      <c r="N12" s="5">
        <v>3499.5529999999999</v>
      </c>
      <c r="O12" s="5">
        <v>-1.53895</v>
      </c>
      <c r="P12" s="5">
        <v>3499.6030000000001</v>
      </c>
    </row>
    <row r="13" spans="1:18" s="5" customFormat="1" x14ac:dyDescent="0.2">
      <c r="A13" s="5">
        <v>-1.311E-2</v>
      </c>
      <c r="B13" s="5">
        <v>3499.5529999999999</v>
      </c>
      <c r="C13" s="6"/>
      <c r="D13" s="6">
        <v>6</v>
      </c>
      <c r="E13" s="5">
        <v>-1.311E-2</v>
      </c>
      <c r="F13" s="5">
        <v>3499.5529999999999</v>
      </c>
      <c r="G13" s="5">
        <v>-5.7259999999999998E-2</v>
      </c>
      <c r="H13" s="5">
        <v>3499.5529999999999</v>
      </c>
      <c r="I13" s="5">
        <v>-0.14801</v>
      </c>
      <c r="J13" s="5">
        <v>3499.5529999999999</v>
      </c>
      <c r="K13" s="5">
        <v>-0.33194000000000001</v>
      </c>
      <c r="L13" s="5">
        <v>3499.5030000000002</v>
      </c>
      <c r="M13" s="5">
        <v>-0.70060999999999996</v>
      </c>
      <c r="N13" s="5">
        <v>3499.6030000000001</v>
      </c>
      <c r="O13" s="5">
        <v>-1.4219200000000001</v>
      </c>
      <c r="P13" s="5">
        <v>3499.5529999999999</v>
      </c>
    </row>
    <row r="14" spans="1:18" s="5" customFormat="1" x14ac:dyDescent="0.2">
      <c r="A14" s="5">
        <v>9.8089999999999997E-2</v>
      </c>
      <c r="B14" s="5">
        <v>3499.5529999999999</v>
      </c>
      <c r="C14" s="6"/>
      <c r="D14" s="6">
        <v>7</v>
      </c>
      <c r="E14" s="5">
        <v>9.8089999999999997E-2</v>
      </c>
      <c r="F14" s="5">
        <v>3499.5529999999999</v>
      </c>
      <c r="G14" s="5">
        <v>9.9320000000000006E-2</v>
      </c>
      <c r="H14" s="5">
        <v>3499.5529999999999</v>
      </c>
      <c r="I14" s="5">
        <v>7.4429999999999996E-2</v>
      </c>
      <c r="J14" s="5">
        <v>3499.5529999999999</v>
      </c>
      <c r="K14" s="5">
        <v>-2.282E-2</v>
      </c>
      <c r="L14" s="5">
        <v>3499.6030000000001</v>
      </c>
      <c r="M14" s="5">
        <v>-0.2989</v>
      </c>
      <c r="N14" s="5">
        <v>3499.5030000000002</v>
      </c>
      <c r="O14" s="5">
        <v>-1.02159</v>
      </c>
      <c r="P14" s="5">
        <v>3499.5529999999999</v>
      </c>
    </row>
    <row r="15" spans="1:18" s="5" customFormat="1" x14ac:dyDescent="0.2">
      <c r="A15" s="5">
        <v>0.22006999999999999</v>
      </c>
      <c r="B15" s="5">
        <v>3499.5030000000002</v>
      </c>
      <c r="C15" s="6"/>
      <c r="D15" s="6">
        <v>8</v>
      </c>
      <c r="E15" s="5">
        <v>0.22006999999999999</v>
      </c>
      <c r="F15" s="5">
        <v>3499.5030000000002</v>
      </c>
      <c r="G15" s="5">
        <v>0.27681</v>
      </c>
      <c r="H15" s="5">
        <v>3499.5529999999999</v>
      </c>
      <c r="I15" s="5">
        <v>0.33500999999999997</v>
      </c>
      <c r="J15" s="5">
        <v>3499.5529999999999</v>
      </c>
      <c r="K15" s="5">
        <v>0.36481999999999998</v>
      </c>
      <c r="L15" s="5">
        <v>3499.5529999999999</v>
      </c>
      <c r="M15" s="5">
        <v>0.26934000000000002</v>
      </c>
      <c r="N15" s="5">
        <v>3499.5529999999999</v>
      </c>
      <c r="O15" s="5">
        <v>-0.27618999999999999</v>
      </c>
      <c r="P15" s="5">
        <v>3499.5529999999999</v>
      </c>
    </row>
    <row r="16" spans="1:18" s="5" customFormat="1" x14ac:dyDescent="0.2">
      <c r="A16" s="5">
        <v>0.34156999999999998</v>
      </c>
      <c r="B16" s="5">
        <v>3499.5529999999999</v>
      </c>
      <c r="C16" s="6"/>
      <c r="D16" s="6">
        <v>9</v>
      </c>
      <c r="E16" s="5">
        <v>0.34156999999999998</v>
      </c>
      <c r="F16" s="5">
        <v>3499.5529999999999</v>
      </c>
      <c r="G16" s="5">
        <v>0.45495999999999998</v>
      </c>
      <c r="H16" s="5">
        <v>3499.5529999999999</v>
      </c>
      <c r="I16" s="5">
        <v>0.60177000000000003</v>
      </c>
      <c r="J16" s="5">
        <v>3499.5529999999999</v>
      </c>
      <c r="K16" s="5">
        <v>0.77390999999999999</v>
      </c>
      <c r="L16" s="5">
        <v>3499.4540000000002</v>
      </c>
      <c r="M16" s="5">
        <v>0.90754999999999997</v>
      </c>
      <c r="N16" s="5">
        <v>3499.5529999999999</v>
      </c>
      <c r="O16" s="5">
        <v>0.72067999999999999</v>
      </c>
      <c r="P16" s="5">
        <v>3499.5529999999999</v>
      </c>
    </row>
    <row r="17" spans="1:16" s="5" customFormat="1" x14ac:dyDescent="0.2">
      <c r="A17" s="5">
        <v>0.45150000000000001</v>
      </c>
      <c r="B17" s="5">
        <v>3499.5030000000002</v>
      </c>
      <c r="C17" s="6"/>
      <c r="D17" s="6">
        <v>10</v>
      </c>
      <c r="E17" s="5">
        <v>0.45150000000000001</v>
      </c>
      <c r="F17" s="5">
        <v>3499.5030000000002</v>
      </c>
      <c r="G17" s="5">
        <v>0.61428000000000005</v>
      </c>
      <c r="H17" s="5">
        <v>3499.5030000000002</v>
      </c>
      <c r="I17" s="5">
        <v>0.83879000000000004</v>
      </c>
      <c r="J17" s="5">
        <v>3499.5030000000002</v>
      </c>
      <c r="K17" s="5">
        <v>1.15831</v>
      </c>
      <c r="L17" s="5">
        <v>3499.4540000000002</v>
      </c>
      <c r="M17" s="5">
        <v>1.48512</v>
      </c>
      <c r="N17" s="5">
        <v>3499.5529999999999</v>
      </c>
      <c r="O17" s="5">
        <v>1.6873</v>
      </c>
      <c r="P17" s="5">
        <v>3499.5529999999999</v>
      </c>
    </row>
    <row r="18" spans="1:16" s="5" customFormat="1" x14ac:dyDescent="0.2">
      <c r="A18" s="5">
        <v>0.54083999999999999</v>
      </c>
      <c r="B18" s="5">
        <v>3499.5030000000002</v>
      </c>
      <c r="C18" s="6"/>
      <c r="D18" s="6">
        <v>11</v>
      </c>
      <c r="E18" s="5">
        <v>0.54083999999999999</v>
      </c>
      <c r="F18" s="5">
        <v>3499.5030000000002</v>
      </c>
      <c r="G18" s="5">
        <v>0.74160999999999999</v>
      </c>
      <c r="H18" s="5">
        <v>3499.5529999999999</v>
      </c>
      <c r="I18" s="5">
        <v>1.0218799999999999</v>
      </c>
      <c r="J18" s="5">
        <v>3499.5030000000002</v>
      </c>
      <c r="K18" s="5">
        <v>1.4064399999999999</v>
      </c>
      <c r="L18" s="5">
        <v>3499.5529999999999</v>
      </c>
      <c r="M18" s="5">
        <v>1.8967400000000001</v>
      </c>
      <c r="N18" s="5">
        <v>3499.5529999999999</v>
      </c>
      <c r="O18" s="5">
        <v>2.3651599999999999</v>
      </c>
      <c r="P18" s="5">
        <v>3499.5529999999999</v>
      </c>
    </row>
    <row r="19" spans="1:16" s="5" customFormat="1" x14ac:dyDescent="0.2">
      <c r="A19" s="5">
        <v>0.60477000000000003</v>
      </c>
      <c r="B19" s="5">
        <v>3499.5030000000002</v>
      </c>
      <c r="C19" s="6"/>
      <c r="D19" s="6">
        <v>12</v>
      </c>
      <c r="E19" s="5">
        <v>0.60477000000000003</v>
      </c>
      <c r="F19" s="5">
        <v>3499.5030000000002</v>
      </c>
      <c r="G19" s="5">
        <v>0.82625000000000004</v>
      </c>
      <c r="H19" s="5">
        <v>3499.4540000000002</v>
      </c>
      <c r="I19" s="5">
        <v>1.1354299999999999</v>
      </c>
      <c r="J19" s="5">
        <v>3499.5030000000002</v>
      </c>
      <c r="K19" s="5">
        <v>1.42845</v>
      </c>
      <c r="L19" s="5">
        <v>3499.5030000000002</v>
      </c>
      <c r="M19" s="5">
        <v>2.10588</v>
      </c>
      <c r="N19" s="5">
        <v>3499.5529999999999</v>
      </c>
      <c r="O19" s="5">
        <v>2.6697799999999998</v>
      </c>
      <c r="P19" s="5">
        <v>3499.5529999999999</v>
      </c>
    </row>
    <row r="20" spans="1:16" s="5" customFormat="1" x14ac:dyDescent="0.2">
      <c r="A20" s="5">
        <v>0.64390999999999998</v>
      </c>
      <c r="B20" s="5">
        <v>3499.5529999999999</v>
      </c>
      <c r="C20" s="6"/>
      <c r="D20" s="6">
        <v>13</v>
      </c>
      <c r="E20" s="5">
        <v>0.64390999999999998</v>
      </c>
      <c r="F20" s="5">
        <v>3499.5529999999999</v>
      </c>
      <c r="G20" s="5">
        <v>0.87195</v>
      </c>
      <c r="H20" s="5">
        <v>3499.5030000000002</v>
      </c>
      <c r="I20" s="5">
        <v>1.18581</v>
      </c>
      <c r="J20" s="5">
        <v>3499.5030000000002</v>
      </c>
      <c r="K20" s="5">
        <v>1.61148</v>
      </c>
      <c r="L20" s="5">
        <v>3499.5529999999999</v>
      </c>
      <c r="M20" s="5">
        <v>2.15089</v>
      </c>
      <c r="N20" s="5">
        <v>3499.5529999999999</v>
      </c>
      <c r="O20" s="5">
        <v>2.6896499999999999</v>
      </c>
      <c r="P20" s="5">
        <v>3499.6030000000001</v>
      </c>
    </row>
    <row r="21" spans="1:16" s="5" customFormat="1" x14ac:dyDescent="0.2">
      <c r="A21" s="5">
        <v>0.66076000000000001</v>
      </c>
      <c r="B21" s="5">
        <v>3499.5030000000002</v>
      </c>
      <c r="C21" s="6"/>
      <c r="D21" s="6">
        <v>14</v>
      </c>
      <c r="E21" s="5">
        <v>0.66076000000000001</v>
      </c>
      <c r="F21" s="5">
        <v>3499.5030000000002</v>
      </c>
      <c r="G21" s="5">
        <v>0.88456999999999997</v>
      </c>
      <c r="H21" s="5">
        <v>3499.5030000000002</v>
      </c>
      <c r="I21" s="5">
        <v>1.1890099999999999</v>
      </c>
      <c r="J21" s="5">
        <v>3499.6030000000001</v>
      </c>
      <c r="K21" s="5">
        <v>1.5900799999999999</v>
      </c>
      <c r="L21" s="5">
        <v>3499.5030000000002</v>
      </c>
      <c r="M21" s="5">
        <v>2.0864400000000001</v>
      </c>
      <c r="N21" s="5">
        <v>3499.5030000000002</v>
      </c>
      <c r="O21" s="5">
        <v>2.5556800000000002</v>
      </c>
      <c r="P21" s="5">
        <v>3499.5529999999999</v>
      </c>
    </row>
    <row r="22" spans="1:16" s="5" customFormat="1" x14ac:dyDescent="0.2">
      <c r="A22" s="5">
        <v>0.66081000000000001</v>
      </c>
      <c r="B22" s="5">
        <v>3499.5030000000002</v>
      </c>
      <c r="C22" s="6"/>
      <c r="D22" s="6">
        <v>15</v>
      </c>
      <c r="E22" s="5">
        <v>0.66081000000000001</v>
      </c>
      <c r="F22" s="5">
        <v>3499.5030000000002</v>
      </c>
      <c r="G22" s="5">
        <v>0.87416000000000005</v>
      </c>
      <c r="H22" s="5">
        <v>3499.6030000000001</v>
      </c>
      <c r="I22" s="5">
        <v>1.15846</v>
      </c>
      <c r="J22" s="5">
        <v>3499.5529999999999</v>
      </c>
      <c r="K22" s="5">
        <v>1.52763</v>
      </c>
      <c r="L22" s="5">
        <v>3499.5529999999999</v>
      </c>
      <c r="M22" s="5">
        <v>1.97238</v>
      </c>
      <c r="N22" s="5">
        <v>3499.5529999999999</v>
      </c>
      <c r="O22" s="5">
        <v>2.3632900000000001</v>
      </c>
      <c r="P22" s="5">
        <v>3499.5529999999999</v>
      </c>
    </row>
    <row r="23" spans="1:16" s="5" customFormat="1" x14ac:dyDescent="0.2">
      <c r="A23" s="5">
        <v>0.65012000000000003</v>
      </c>
      <c r="B23" s="5">
        <v>3499.5529999999999</v>
      </c>
      <c r="C23" s="6"/>
      <c r="D23" s="6">
        <v>16</v>
      </c>
      <c r="E23" s="5">
        <v>0.65012000000000003</v>
      </c>
      <c r="F23" s="5">
        <v>3499.5529999999999</v>
      </c>
      <c r="G23" s="5">
        <v>0.84987999999999997</v>
      </c>
      <c r="H23" s="5">
        <v>3499.5030000000002</v>
      </c>
      <c r="I23" s="5">
        <v>1.1125400000000001</v>
      </c>
      <c r="J23" s="5">
        <v>3499.5529999999999</v>
      </c>
      <c r="K23" s="5">
        <v>1.44889</v>
      </c>
      <c r="L23" s="5">
        <v>3499.5030000000002</v>
      </c>
      <c r="M23" s="5">
        <v>1.8437600000000001</v>
      </c>
      <c r="N23" s="5">
        <v>3499.5030000000002</v>
      </c>
      <c r="O23" s="5">
        <v>2.1765300000000001</v>
      </c>
      <c r="P23" s="5">
        <v>3499.5529999999999</v>
      </c>
    </row>
    <row r="24" spans="1:16" s="5" customFormat="1" x14ac:dyDescent="0.2">
      <c r="A24" s="5">
        <v>0.63571999999999995</v>
      </c>
      <c r="B24" s="5">
        <v>3499.5529999999999</v>
      </c>
      <c r="C24" s="6"/>
      <c r="D24" s="6">
        <v>17</v>
      </c>
      <c r="E24" s="5">
        <v>0.63571999999999995</v>
      </c>
      <c r="F24" s="5">
        <v>3499.5529999999999</v>
      </c>
      <c r="G24" s="5">
        <v>0.81869999999999998</v>
      </c>
      <c r="H24" s="5">
        <v>3499.5529999999999</v>
      </c>
      <c r="I24" s="5">
        <v>1.0616099999999999</v>
      </c>
      <c r="J24" s="5">
        <v>3499.5030000000002</v>
      </c>
      <c r="K24" s="5">
        <v>1.3694299999999999</v>
      </c>
      <c r="L24" s="5">
        <v>3499.5529999999999</v>
      </c>
      <c r="M24" s="5">
        <v>1.7257</v>
      </c>
      <c r="N24" s="5">
        <v>3499.5529999999999</v>
      </c>
      <c r="O24" s="5">
        <v>2.02095</v>
      </c>
      <c r="P24" s="5">
        <v>3499.5529999999999</v>
      </c>
    </row>
    <row r="25" spans="1:16" s="5" customFormat="1" x14ac:dyDescent="0.2">
      <c r="A25" s="5">
        <v>0.61341999999999997</v>
      </c>
      <c r="B25" s="5">
        <v>3499.5529999999999</v>
      </c>
      <c r="C25" s="6"/>
      <c r="D25" s="6">
        <v>18</v>
      </c>
      <c r="E25" s="5">
        <v>0.61341999999999997</v>
      </c>
      <c r="F25" s="5">
        <v>3499.5529999999999</v>
      </c>
      <c r="G25" s="5">
        <v>0.78686</v>
      </c>
      <c r="H25" s="5">
        <v>3499.5030000000002</v>
      </c>
      <c r="I25" s="5">
        <v>1.0115099999999999</v>
      </c>
      <c r="J25" s="5">
        <v>3499.5529999999999</v>
      </c>
      <c r="K25" s="5">
        <v>1.2973600000000001</v>
      </c>
      <c r="L25" s="5">
        <v>3499.5529999999999</v>
      </c>
      <c r="M25" s="5">
        <v>1.62903</v>
      </c>
      <c r="N25" s="5">
        <v>3499.5030000000002</v>
      </c>
      <c r="O25" s="5">
        <v>1.89917</v>
      </c>
      <c r="P25" s="5">
        <v>3499.5030000000002</v>
      </c>
    </row>
    <row r="26" spans="1:16" s="5" customFormat="1" x14ac:dyDescent="0.2">
      <c r="A26" s="5">
        <v>0.59448000000000001</v>
      </c>
      <c r="B26" s="5">
        <v>3499.5030000000002</v>
      </c>
      <c r="C26" s="6"/>
      <c r="D26" s="6">
        <v>19</v>
      </c>
      <c r="E26" s="5">
        <v>0.59448000000000001</v>
      </c>
      <c r="F26" s="5">
        <v>3499.5030000000002</v>
      </c>
      <c r="G26" s="5">
        <v>0.75807000000000002</v>
      </c>
      <c r="H26" s="5">
        <v>3499.5030000000002</v>
      </c>
      <c r="I26" s="5">
        <v>0.96891000000000005</v>
      </c>
      <c r="J26" s="5">
        <v>3499.5030000000002</v>
      </c>
      <c r="K26" s="5">
        <v>1.2368300000000001</v>
      </c>
      <c r="L26" s="5">
        <v>3499.5030000000002</v>
      </c>
      <c r="M26" s="5">
        <v>1.54745</v>
      </c>
      <c r="N26" s="5">
        <v>3499.5529999999999</v>
      </c>
      <c r="O26" s="5">
        <v>1.8093900000000001</v>
      </c>
      <c r="P26" s="5">
        <v>3499.5529999999999</v>
      </c>
    </row>
    <row r="27" spans="1:16" s="5" customFormat="1" x14ac:dyDescent="0.2">
      <c r="A27" s="5">
        <v>0.57677999999999996</v>
      </c>
      <c r="B27" s="5">
        <v>3499.5529999999999</v>
      </c>
      <c r="C27" s="6"/>
      <c r="D27" s="6">
        <v>20</v>
      </c>
      <c r="E27" s="5">
        <v>0.57677999999999996</v>
      </c>
      <c r="F27" s="5">
        <v>3499.5529999999999</v>
      </c>
      <c r="G27" s="5">
        <v>0.73438000000000003</v>
      </c>
      <c r="H27" s="5">
        <v>3499.5030000000002</v>
      </c>
      <c r="I27" s="5">
        <v>0.93644000000000005</v>
      </c>
      <c r="J27" s="5">
        <v>3499.5030000000002</v>
      </c>
      <c r="K27" s="5">
        <v>1.1915</v>
      </c>
      <c r="L27" s="5">
        <v>3499.5529999999999</v>
      </c>
    </row>
    <row r="28" spans="1:16" s="5" customFormat="1" x14ac:dyDescent="0.2">
      <c r="A28" s="5">
        <v>0.56367999999999996</v>
      </c>
      <c r="B28" s="5">
        <v>3499.6030000000001</v>
      </c>
      <c r="C28" s="6"/>
      <c r="D28" s="6">
        <v>21</v>
      </c>
      <c r="E28" s="5">
        <v>0.56367999999999996</v>
      </c>
      <c r="F28" s="5">
        <v>3499.6030000000001</v>
      </c>
      <c r="G28" s="5">
        <v>0.71704000000000001</v>
      </c>
      <c r="H28" s="5">
        <v>3499.5529999999999</v>
      </c>
      <c r="I28" s="5">
        <v>0.91576999999999997</v>
      </c>
      <c r="J28" s="5">
        <v>3499.4540000000002</v>
      </c>
      <c r="K28" s="5">
        <v>1.16151</v>
      </c>
      <c r="L28" s="5">
        <v>3499.5030000000002</v>
      </c>
    </row>
    <row r="29" spans="1:16" s="5" customFormat="1" x14ac:dyDescent="0.2">
      <c r="A29" s="5">
        <v>0.55301</v>
      </c>
      <c r="B29" s="5">
        <v>3499.5030000000002</v>
      </c>
      <c r="C29" s="6"/>
      <c r="D29" s="6">
        <v>22</v>
      </c>
      <c r="E29" s="5">
        <v>0.55301</v>
      </c>
      <c r="F29" s="5">
        <v>3499.5030000000002</v>
      </c>
      <c r="G29" s="5">
        <v>0.70321999999999996</v>
      </c>
      <c r="H29" s="5">
        <v>3499.5529999999999</v>
      </c>
      <c r="I29" s="5">
        <v>0.89776999999999996</v>
      </c>
      <c r="J29" s="5">
        <v>3499.5030000000002</v>
      </c>
      <c r="K29" s="5">
        <v>1.1372800000000001</v>
      </c>
      <c r="L29" s="5">
        <v>3499.5529999999999</v>
      </c>
    </row>
    <row r="30" spans="1:16" s="5" customFormat="1" x14ac:dyDescent="0.2">
      <c r="A30" s="5">
        <v>0.54415000000000002</v>
      </c>
      <c r="B30" s="5">
        <v>3499.5529999999999</v>
      </c>
      <c r="C30" s="6"/>
      <c r="D30" s="6">
        <v>23</v>
      </c>
      <c r="E30" s="5">
        <v>0.54415000000000002</v>
      </c>
      <c r="F30" s="5">
        <v>3499.5529999999999</v>
      </c>
      <c r="G30" s="5">
        <v>0.68845000000000001</v>
      </c>
      <c r="H30" s="5">
        <v>3499.5030000000002</v>
      </c>
      <c r="I30" s="5">
        <v>0.87511000000000005</v>
      </c>
      <c r="J30" s="5">
        <v>3499.5529999999999</v>
      </c>
      <c r="K30" s="5">
        <v>1.1112500000000001</v>
      </c>
      <c r="L30" s="5">
        <v>3499.5030000000002</v>
      </c>
    </row>
    <row r="31" spans="1:16" s="5" customFormat="1" x14ac:dyDescent="0.2">
      <c r="A31" s="5">
        <v>0.53881999999999997</v>
      </c>
      <c r="B31" s="5">
        <v>3499.4540000000002</v>
      </c>
      <c r="C31" s="6"/>
      <c r="D31" s="6">
        <v>24</v>
      </c>
      <c r="E31" s="5">
        <v>0.53881999999999997</v>
      </c>
      <c r="F31" s="5">
        <v>3499.4540000000002</v>
      </c>
      <c r="G31" s="5">
        <v>0.67925000000000002</v>
      </c>
      <c r="H31" s="5">
        <v>3499.5030000000002</v>
      </c>
      <c r="I31" s="5">
        <v>0.86978999999999995</v>
      </c>
      <c r="J31" s="5">
        <v>3499.5529999999999</v>
      </c>
      <c r="K31" s="5">
        <v>1.0948100000000001</v>
      </c>
      <c r="L31" s="5">
        <v>3499.5529999999999</v>
      </c>
      <c r="M31" s="5">
        <v>1.37592</v>
      </c>
      <c r="N31" s="5">
        <v>3499.5030000000002</v>
      </c>
      <c r="O31" s="5">
        <v>1.6427499999999999</v>
      </c>
      <c r="P31" s="5">
        <v>3499.5529999999999</v>
      </c>
    </row>
    <row r="32" spans="1:16" s="5" customFormat="1" x14ac:dyDescent="0.2">
      <c r="A32" s="5">
        <v>0.53739999999999999</v>
      </c>
      <c r="B32" s="5">
        <v>3499.5030000000002</v>
      </c>
      <c r="C32" s="6"/>
      <c r="D32" s="6">
        <v>25</v>
      </c>
      <c r="E32" s="5">
        <v>0.53739999999999999</v>
      </c>
      <c r="F32" s="5">
        <v>3499.5030000000002</v>
      </c>
      <c r="G32" s="5">
        <v>0.67696000000000001</v>
      </c>
      <c r="H32" s="5">
        <v>3499.5030000000002</v>
      </c>
      <c r="I32" s="5">
        <v>0.85826000000000002</v>
      </c>
      <c r="J32" s="5">
        <v>3499.6030000000001</v>
      </c>
      <c r="K32" s="5">
        <v>1.0909599999999999</v>
      </c>
      <c r="L32" s="5">
        <v>3499.5030000000002</v>
      </c>
      <c r="M32" s="5">
        <v>1.3731</v>
      </c>
      <c r="N32" s="5">
        <v>3499.5529999999999</v>
      </c>
      <c r="O32" s="5">
        <v>1.64669</v>
      </c>
      <c r="P32" s="5">
        <v>3499.5529999999999</v>
      </c>
    </row>
    <row r="33" spans="1:16" s="5" customFormat="1" x14ac:dyDescent="0.2">
      <c r="A33" s="5">
        <v>0.53988999999999998</v>
      </c>
      <c r="B33" s="5">
        <v>3499.5529999999999</v>
      </c>
      <c r="C33" s="6"/>
      <c r="D33" s="6">
        <v>26</v>
      </c>
      <c r="E33" s="5">
        <v>0.53988999999999998</v>
      </c>
      <c r="F33" s="5">
        <v>3499.5529999999999</v>
      </c>
      <c r="G33" s="5">
        <v>0.68049999999999999</v>
      </c>
      <c r="H33" s="5">
        <v>3499.6030000000001</v>
      </c>
      <c r="I33" s="5">
        <v>0.86280999999999997</v>
      </c>
      <c r="J33" s="5">
        <v>3499.4540000000002</v>
      </c>
      <c r="K33" s="5">
        <v>1.09693</v>
      </c>
      <c r="L33" s="5">
        <v>3499.5529999999999</v>
      </c>
      <c r="M33" s="5">
        <v>1.38191</v>
      </c>
      <c r="N33" s="5">
        <v>3499.5529999999999</v>
      </c>
      <c r="O33" s="5">
        <v>1.6624099999999999</v>
      </c>
      <c r="P33" s="5">
        <v>3499.5529999999999</v>
      </c>
    </row>
    <row r="34" spans="1:16" s="5" customFormat="1" x14ac:dyDescent="0.2">
      <c r="A34" s="5">
        <v>0.54513</v>
      </c>
      <c r="B34" s="5">
        <v>3499.4540000000002</v>
      </c>
      <c r="C34" s="6"/>
      <c r="D34" s="6">
        <v>27</v>
      </c>
      <c r="E34" s="5">
        <v>0.54513</v>
      </c>
      <c r="F34" s="5">
        <v>3499.4540000000002</v>
      </c>
      <c r="G34" s="5">
        <v>0.68784999999999996</v>
      </c>
      <c r="H34" s="5">
        <v>3499.6030000000001</v>
      </c>
      <c r="I34" s="5">
        <v>0.87334999999999996</v>
      </c>
      <c r="J34" s="5">
        <v>3499.5030000000002</v>
      </c>
      <c r="K34" s="5">
        <v>1.1118399999999999</v>
      </c>
      <c r="L34" s="5">
        <v>3499.5030000000002</v>
      </c>
      <c r="M34" s="5">
        <v>1.4036599999999999</v>
      </c>
      <c r="N34" s="5">
        <v>3499.5529999999999</v>
      </c>
      <c r="O34" s="5">
        <v>1.6931</v>
      </c>
      <c r="P34" s="5">
        <v>3499.5030000000002</v>
      </c>
    </row>
    <row r="35" spans="1:16" s="5" customFormat="1" x14ac:dyDescent="0.2">
      <c r="A35" s="5">
        <v>0.55322000000000005</v>
      </c>
      <c r="B35" s="5">
        <v>3499.4540000000002</v>
      </c>
      <c r="C35" s="6"/>
      <c r="D35" s="6">
        <v>28</v>
      </c>
      <c r="E35" s="5">
        <v>0.55322000000000005</v>
      </c>
      <c r="F35" s="5">
        <v>3499.4540000000002</v>
      </c>
      <c r="G35" s="5">
        <v>0.69950000000000001</v>
      </c>
      <c r="H35" s="5">
        <v>3499.5529999999999</v>
      </c>
      <c r="I35" s="5">
        <v>0.88951999999999998</v>
      </c>
      <c r="J35" s="5">
        <v>3499.5030000000002</v>
      </c>
      <c r="K35" s="5">
        <v>1.1334</v>
      </c>
      <c r="L35" s="5">
        <v>3499.5030000000002</v>
      </c>
      <c r="M35" s="5">
        <v>1.4394400000000001</v>
      </c>
      <c r="N35" s="5">
        <v>3499.5529999999999</v>
      </c>
      <c r="O35" s="5">
        <v>1.74366</v>
      </c>
      <c r="P35" s="5">
        <v>3499.5529999999999</v>
      </c>
    </row>
    <row r="36" spans="1:16" s="5" customFormat="1" x14ac:dyDescent="0.2">
      <c r="A36" s="5">
        <v>0.56286000000000003</v>
      </c>
      <c r="B36" s="5">
        <v>3499.6030000000001</v>
      </c>
      <c r="C36" s="6"/>
      <c r="D36" s="6">
        <v>29</v>
      </c>
      <c r="E36" s="5">
        <v>0.56286000000000003</v>
      </c>
      <c r="F36" s="5">
        <v>3499.6030000000001</v>
      </c>
      <c r="G36" s="5">
        <v>0.71433999999999997</v>
      </c>
      <c r="H36" s="5">
        <v>3499.6030000000001</v>
      </c>
      <c r="I36" s="5">
        <v>0.91076000000000001</v>
      </c>
      <c r="J36" s="5">
        <v>3499.5529999999999</v>
      </c>
      <c r="K36" s="5">
        <v>1.16401</v>
      </c>
      <c r="L36" s="5">
        <v>3499.5030000000002</v>
      </c>
      <c r="M36" s="5">
        <v>1.4775</v>
      </c>
      <c r="N36" s="5">
        <v>3499.5030000000002</v>
      </c>
      <c r="O36" s="5">
        <v>1.81111</v>
      </c>
      <c r="P36" s="5">
        <v>3499.5529999999999</v>
      </c>
    </row>
    <row r="37" spans="1:16" s="5" customFormat="1" x14ac:dyDescent="0.2">
      <c r="A37" s="5">
        <v>0.57318999999999998</v>
      </c>
      <c r="B37" s="5">
        <v>3499.5529999999999</v>
      </c>
      <c r="C37" s="6"/>
      <c r="D37" s="6">
        <v>30</v>
      </c>
      <c r="E37" s="5">
        <v>0.57318999999999998</v>
      </c>
      <c r="F37" s="5">
        <v>3499.5529999999999</v>
      </c>
      <c r="G37" s="5">
        <v>0.72982999999999998</v>
      </c>
      <c r="H37" s="5">
        <v>3499.5030000000002</v>
      </c>
      <c r="I37" s="5">
        <v>0.93535999999999997</v>
      </c>
      <c r="J37" s="5">
        <v>3499.6030000000001</v>
      </c>
      <c r="K37" s="5">
        <v>1.1999</v>
      </c>
      <c r="L37" s="5">
        <v>3499.5529999999999</v>
      </c>
      <c r="M37" s="5">
        <v>1.5281800000000001</v>
      </c>
      <c r="N37" s="5">
        <v>3499.5529999999999</v>
      </c>
      <c r="O37" s="5">
        <v>1.8872899999999999</v>
      </c>
      <c r="P37" s="5">
        <v>3499.5030000000002</v>
      </c>
    </row>
    <row r="38" spans="1:16" s="5" customFormat="1" x14ac:dyDescent="0.2">
      <c r="A38" s="5">
        <v>0.58223000000000003</v>
      </c>
      <c r="B38" s="5">
        <v>3499.5529999999999</v>
      </c>
      <c r="C38" s="6"/>
      <c r="D38" s="6">
        <v>31</v>
      </c>
      <c r="E38" s="5">
        <v>0.58223000000000003</v>
      </c>
      <c r="F38" s="5">
        <v>3499.5529999999999</v>
      </c>
      <c r="G38" s="5">
        <v>0.74621999999999999</v>
      </c>
      <c r="H38" s="5">
        <v>3499.4540000000002</v>
      </c>
      <c r="I38" s="5">
        <v>0.96145000000000003</v>
      </c>
      <c r="J38" s="5">
        <v>3499.5529999999999</v>
      </c>
      <c r="K38" s="5">
        <v>1.2414400000000001</v>
      </c>
      <c r="L38" s="5">
        <v>3499.5529999999999</v>
      </c>
      <c r="M38" s="5">
        <v>1.5889500000000001</v>
      </c>
      <c r="N38" s="5">
        <v>3499.5529999999999</v>
      </c>
      <c r="O38" s="5">
        <v>1.97854</v>
      </c>
      <c r="P38" s="5">
        <v>3499.5529999999999</v>
      </c>
    </row>
    <row r="39" spans="1:16" s="5" customFormat="1" x14ac:dyDescent="0.2">
      <c r="A39" s="5">
        <v>0.58760999999999997</v>
      </c>
      <c r="B39" s="5">
        <v>3499.5030000000002</v>
      </c>
      <c r="C39" s="6"/>
      <c r="D39" s="6">
        <v>32</v>
      </c>
      <c r="E39" s="5">
        <v>0.58760999999999997</v>
      </c>
      <c r="F39" s="5">
        <v>3499.5030000000002</v>
      </c>
      <c r="G39" s="5">
        <v>0.75805999999999996</v>
      </c>
      <c r="H39" s="5">
        <v>3499.6030000000001</v>
      </c>
      <c r="I39" s="5">
        <v>0.98368999999999995</v>
      </c>
      <c r="J39" s="5">
        <v>3499.5529999999999</v>
      </c>
      <c r="K39" s="5">
        <v>1.2843100000000001</v>
      </c>
      <c r="L39" s="5">
        <v>3499.5030000000002</v>
      </c>
      <c r="M39" s="5">
        <v>1.6584700000000001</v>
      </c>
      <c r="N39" s="5">
        <v>3499.5529999999999</v>
      </c>
      <c r="O39" s="5">
        <v>2.07525</v>
      </c>
      <c r="P39" s="5">
        <v>3499.5030000000002</v>
      </c>
    </row>
    <row r="40" spans="1:16" s="5" customFormat="1" x14ac:dyDescent="0.2">
      <c r="A40" s="5">
        <v>0.58694999999999997</v>
      </c>
      <c r="B40" s="5">
        <v>3499.5030000000002</v>
      </c>
      <c r="C40" s="6"/>
      <c r="D40" s="6">
        <v>33</v>
      </c>
      <c r="E40" s="5">
        <v>0.58694999999999997</v>
      </c>
      <c r="F40" s="5">
        <v>3499.5030000000002</v>
      </c>
      <c r="G40" s="5">
        <v>0.76334000000000002</v>
      </c>
      <c r="H40" s="5">
        <v>3499.6030000000001</v>
      </c>
      <c r="I40" s="5">
        <v>0.99982000000000004</v>
      </c>
      <c r="J40" s="5">
        <v>3499.5529999999999</v>
      </c>
      <c r="K40" s="5">
        <v>1.31416</v>
      </c>
      <c r="L40" s="5">
        <v>3499.5030000000002</v>
      </c>
      <c r="M40" s="5">
        <v>1.7185999999999999</v>
      </c>
      <c r="N40" s="5">
        <v>3499.5529999999999</v>
      </c>
      <c r="O40" s="5">
        <v>2.1838199999999999</v>
      </c>
      <c r="P40" s="5">
        <v>3499.5529999999999</v>
      </c>
    </row>
    <row r="41" spans="1:16" s="5" customFormat="1" x14ac:dyDescent="0.2">
      <c r="A41" s="5">
        <v>0.57725000000000004</v>
      </c>
      <c r="B41" s="5">
        <v>3499.4540000000002</v>
      </c>
      <c r="C41" s="6"/>
      <c r="D41" s="6">
        <v>34</v>
      </c>
      <c r="E41" s="5">
        <v>0.57725000000000004</v>
      </c>
      <c r="F41" s="5">
        <v>3499.4540000000002</v>
      </c>
      <c r="G41" s="5">
        <v>0.75614000000000003</v>
      </c>
      <c r="H41" s="5">
        <v>3499.5529999999999</v>
      </c>
      <c r="I41" s="5">
        <v>0.999</v>
      </c>
      <c r="J41" s="5">
        <v>3499.5529999999999</v>
      </c>
      <c r="K41" s="5">
        <v>1.3253900000000001</v>
      </c>
      <c r="L41" s="5">
        <v>3499.5529999999999</v>
      </c>
      <c r="M41" s="5">
        <v>1.7561500000000001</v>
      </c>
      <c r="N41" s="5">
        <v>3499.5030000000002</v>
      </c>
      <c r="O41" s="5">
        <v>2.2603200000000001</v>
      </c>
      <c r="P41" s="5">
        <v>3499.5030000000002</v>
      </c>
    </row>
    <row r="42" spans="1:16" s="5" customFormat="1" x14ac:dyDescent="0.2">
      <c r="A42" s="5">
        <v>0.55598999999999998</v>
      </c>
      <c r="B42" s="5">
        <v>3499.5030000000002</v>
      </c>
      <c r="C42" s="6"/>
      <c r="D42" s="6">
        <v>35</v>
      </c>
      <c r="E42" s="5">
        <v>0.55598999999999998</v>
      </c>
      <c r="F42" s="5">
        <v>3499.5030000000002</v>
      </c>
      <c r="G42" s="5">
        <v>0.73258000000000001</v>
      </c>
      <c r="H42" s="5">
        <v>3499.5529999999999</v>
      </c>
      <c r="I42" s="5">
        <v>0.97406000000000004</v>
      </c>
      <c r="J42" s="5">
        <v>3499.5030000000002</v>
      </c>
      <c r="K42" s="5">
        <v>1.30284</v>
      </c>
      <c r="L42" s="5">
        <v>3499.6030000000001</v>
      </c>
      <c r="M42" s="5">
        <v>1.7472099999999999</v>
      </c>
      <c r="N42" s="5">
        <v>3499.5030000000002</v>
      </c>
      <c r="O42" s="5">
        <v>2.2259199999999999</v>
      </c>
      <c r="P42" s="5">
        <v>3499.5030000000002</v>
      </c>
    </row>
    <row r="43" spans="1:16" s="5" customFormat="1" x14ac:dyDescent="0.2">
      <c r="A43" s="5">
        <v>0.52032999999999996</v>
      </c>
      <c r="B43" s="5">
        <v>3499.5030000000002</v>
      </c>
      <c r="C43" s="6"/>
      <c r="D43" s="6">
        <v>36</v>
      </c>
      <c r="E43" s="5">
        <v>0.52032999999999996</v>
      </c>
      <c r="F43" s="5">
        <v>3499.5030000000002</v>
      </c>
      <c r="G43" s="5">
        <v>0.68777999999999995</v>
      </c>
      <c r="H43" s="5">
        <v>3499.5529999999999</v>
      </c>
      <c r="I43" s="5">
        <v>0.91656000000000004</v>
      </c>
      <c r="J43" s="5">
        <v>3499.5030000000002</v>
      </c>
      <c r="K43" s="5">
        <v>1.23194</v>
      </c>
      <c r="L43" s="5">
        <v>3499.5529999999999</v>
      </c>
      <c r="M43" s="5">
        <v>1.6609700000000001</v>
      </c>
      <c r="N43" s="5">
        <v>3499.6030000000001</v>
      </c>
      <c r="O43" s="5">
        <v>2.2256200000000002</v>
      </c>
      <c r="P43" s="5">
        <v>3499.6030000000001</v>
      </c>
    </row>
    <row r="44" spans="1:16" s="5" customFormat="1" x14ac:dyDescent="0.2">
      <c r="A44" s="5">
        <v>0.47149999999999997</v>
      </c>
      <c r="B44" s="5">
        <v>3499.5030000000002</v>
      </c>
      <c r="C44" s="6"/>
      <c r="D44" s="6">
        <v>37</v>
      </c>
      <c r="E44" s="5">
        <v>0.47149999999999997</v>
      </c>
      <c r="F44" s="5">
        <v>3499.5030000000002</v>
      </c>
      <c r="G44" s="5">
        <v>0.62116000000000005</v>
      </c>
      <c r="H44" s="5">
        <v>3499.5030000000002</v>
      </c>
      <c r="I44" s="5">
        <v>0.82599</v>
      </c>
      <c r="J44" s="5">
        <v>3499.5030000000002</v>
      </c>
      <c r="K44" s="5">
        <v>1.1080099999999999</v>
      </c>
      <c r="L44" s="5">
        <v>3499.5030000000002</v>
      </c>
      <c r="M44" s="5">
        <v>1.4882</v>
      </c>
      <c r="N44" s="5">
        <v>3499.6030000000001</v>
      </c>
      <c r="O44" s="5">
        <v>1.98539</v>
      </c>
      <c r="P44" s="5">
        <v>3499.5030000000002</v>
      </c>
    </row>
    <row r="45" spans="1:16" s="5" customFormat="1" x14ac:dyDescent="0.2">
      <c r="A45" s="5">
        <v>0.40992000000000001</v>
      </c>
      <c r="B45" s="5">
        <v>3499.6030000000001</v>
      </c>
      <c r="C45" s="6"/>
      <c r="D45" s="6">
        <v>38</v>
      </c>
      <c r="E45" s="5">
        <v>0.40992000000000001</v>
      </c>
      <c r="F45" s="5">
        <v>3499.6030000000001</v>
      </c>
      <c r="G45" s="5">
        <v>0.53474999999999995</v>
      </c>
      <c r="H45" s="5">
        <v>3499.5529999999999</v>
      </c>
      <c r="I45" s="5">
        <v>0.70487999999999995</v>
      </c>
      <c r="J45" s="5">
        <v>3499.5529999999999</v>
      </c>
      <c r="K45" s="5">
        <v>0.93283000000000005</v>
      </c>
      <c r="L45" s="5">
        <v>3499.5529999999999</v>
      </c>
      <c r="M45" s="5">
        <v>1.2338199999999999</v>
      </c>
      <c r="N45" s="5">
        <v>3499.5529999999999</v>
      </c>
      <c r="O45" s="5">
        <v>1.6033299999999999</v>
      </c>
      <c r="P45" s="5">
        <v>3499.5529999999999</v>
      </c>
    </row>
    <row r="46" spans="1:16" s="5" customFormat="1" x14ac:dyDescent="0.2">
      <c r="A46" s="5">
        <v>0.3372</v>
      </c>
      <c r="B46" s="5">
        <v>3499.5529999999999</v>
      </c>
      <c r="C46" s="6"/>
      <c r="D46" s="6">
        <v>39</v>
      </c>
      <c r="E46" s="5">
        <v>0.3372</v>
      </c>
      <c r="F46" s="5">
        <v>3499.5529999999999</v>
      </c>
      <c r="G46" s="5">
        <v>0.43496000000000001</v>
      </c>
      <c r="H46" s="5">
        <v>3499.6030000000001</v>
      </c>
      <c r="I46" s="5">
        <v>0.56064000000000003</v>
      </c>
      <c r="J46" s="5">
        <v>3499.5030000000002</v>
      </c>
      <c r="K46" s="5">
        <v>0.72446999999999995</v>
      </c>
      <c r="L46" s="5">
        <v>3499.5030000000002</v>
      </c>
      <c r="M46" s="5">
        <v>0.91618999999999995</v>
      </c>
      <c r="N46" s="5">
        <v>3499.6030000000001</v>
      </c>
      <c r="O46" s="5">
        <v>1.1195999999999999</v>
      </c>
      <c r="P46" s="5">
        <v>3499.5529999999999</v>
      </c>
    </row>
    <row r="47" spans="1:16" s="5" customFormat="1" x14ac:dyDescent="0.2">
      <c r="A47" s="5">
        <v>0.26278000000000001</v>
      </c>
      <c r="B47" s="5">
        <v>3499.4540000000002</v>
      </c>
      <c r="C47" s="6"/>
      <c r="D47" s="6">
        <v>40</v>
      </c>
      <c r="E47" s="5">
        <v>0.26278000000000001</v>
      </c>
      <c r="F47" s="5">
        <v>3499.4540000000002</v>
      </c>
      <c r="G47" s="5">
        <v>0.3276</v>
      </c>
      <c r="H47" s="5">
        <v>3499.5529999999999</v>
      </c>
      <c r="I47" s="5">
        <v>0.40723999999999999</v>
      </c>
      <c r="J47" s="5">
        <v>3499.5030000000002</v>
      </c>
      <c r="K47" s="5">
        <v>0.49801000000000001</v>
      </c>
      <c r="L47" s="5">
        <v>3499.5529999999999</v>
      </c>
      <c r="M47" s="5">
        <v>0.58664000000000005</v>
      </c>
      <c r="N47" s="5">
        <v>3499.5529999999999</v>
      </c>
      <c r="O47" s="5">
        <v>0.62534000000000001</v>
      </c>
      <c r="P47" s="5">
        <v>3499.5529999999999</v>
      </c>
    </row>
    <row r="48" spans="1:16" s="5" customFormat="1" x14ac:dyDescent="0.2">
      <c r="A48" s="5">
        <v>0.18792</v>
      </c>
      <c r="B48" s="5">
        <v>3499.5529999999999</v>
      </c>
      <c r="C48" s="6"/>
      <c r="D48" s="6">
        <v>41</v>
      </c>
      <c r="E48" s="5">
        <v>0.18792</v>
      </c>
      <c r="F48" s="5">
        <v>3499.5529999999999</v>
      </c>
      <c r="G48" s="5">
        <v>0.22291</v>
      </c>
      <c r="H48" s="5">
        <v>3499.5529999999999</v>
      </c>
      <c r="I48" s="5">
        <v>0.25931999999999999</v>
      </c>
      <c r="J48" s="5">
        <v>3499.6030000000001</v>
      </c>
      <c r="K48" s="5">
        <v>0.28760000000000002</v>
      </c>
      <c r="L48" s="5">
        <v>3499.5529999999999</v>
      </c>
      <c r="M48" s="5">
        <v>0.28386</v>
      </c>
      <c r="N48" s="5">
        <v>3499.5030000000002</v>
      </c>
      <c r="O48" s="5">
        <v>0.19439000000000001</v>
      </c>
      <c r="P48" s="5">
        <v>3499.5529999999999</v>
      </c>
    </row>
    <row r="49" spans="1:16" s="5" customFormat="1" x14ac:dyDescent="0.2">
      <c r="A49" s="5">
        <v>0.11848</v>
      </c>
      <c r="B49" s="5">
        <v>3499.5529999999999</v>
      </c>
      <c r="C49" s="6"/>
      <c r="D49" s="6">
        <v>42</v>
      </c>
      <c r="E49" s="5">
        <v>0.11848</v>
      </c>
      <c r="F49" s="5">
        <v>3499.5529999999999</v>
      </c>
      <c r="G49" s="5">
        <v>0.12795000000000001</v>
      </c>
      <c r="H49" s="5">
        <v>3499.5030000000002</v>
      </c>
      <c r="I49" s="5">
        <v>0.12877</v>
      </c>
      <c r="J49" s="5">
        <v>3499.5030000000002</v>
      </c>
      <c r="K49" s="5">
        <v>0.10747</v>
      </c>
      <c r="L49" s="5">
        <v>3499.4540000000002</v>
      </c>
      <c r="M49" s="5">
        <v>3.9379999999999998E-2</v>
      </c>
      <c r="N49" s="5">
        <v>3499.5529999999999</v>
      </c>
      <c r="O49" s="5">
        <v>-0.12640000000000001</v>
      </c>
      <c r="P49" s="5">
        <v>3499.5529999999999</v>
      </c>
    </row>
    <row r="50" spans="1:16" s="5" customFormat="1" x14ac:dyDescent="0.2">
      <c r="A50" s="5">
        <v>5.7860000000000002E-2</v>
      </c>
      <c r="B50" s="5">
        <v>3499.5529999999999</v>
      </c>
      <c r="C50" s="6"/>
      <c r="D50" s="6">
        <v>43</v>
      </c>
      <c r="E50" s="5">
        <v>5.7860000000000002E-2</v>
      </c>
      <c r="F50" s="5">
        <v>3499.5529999999999</v>
      </c>
      <c r="G50" s="5">
        <v>4.793E-2</v>
      </c>
      <c r="H50" s="5">
        <v>3499.5529999999999</v>
      </c>
      <c r="I50" s="5">
        <v>2.3310000000000001E-2</v>
      </c>
      <c r="J50" s="5">
        <v>3499.5030000000002</v>
      </c>
      <c r="K50" s="5">
        <v>-3.0190000000000002E-2</v>
      </c>
      <c r="L50" s="5">
        <v>3499.5030000000002</v>
      </c>
      <c r="M50" s="5">
        <v>-0.13391</v>
      </c>
      <c r="N50" s="5">
        <v>3499.5030000000002</v>
      </c>
      <c r="O50" s="5">
        <v>-0.16414999999999999</v>
      </c>
      <c r="P50" s="5">
        <v>3499.5529999999999</v>
      </c>
    </row>
    <row r="51" spans="1:16" s="5" customFormat="1" x14ac:dyDescent="0.2">
      <c r="A51" s="5">
        <v>8.9800000000000001E-3</v>
      </c>
      <c r="B51" s="5">
        <v>3499.5030000000002</v>
      </c>
      <c r="C51" s="6"/>
      <c r="D51" s="6">
        <v>44</v>
      </c>
      <c r="E51" s="5">
        <v>8.9800000000000001E-3</v>
      </c>
      <c r="F51" s="5">
        <v>3499.5030000000002</v>
      </c>
      <c r="G51" s="5">
        <v>-1.4489999999999999E-2</v>
      </c>
      <c r="H51" s="5">
        <v>3499.5529999999999</v>
      </c>
      <c r="I51" s="5">
        <v>-5.509E-2</v>
      </c>
      <c r="J51" s="5">
        <v>3499.5030000000002</v>
      </c>
      <c r="K51" s="5">
        <v>-0.12526000000000001</v>
      </c>
      <c r="L51" s="5">
        <v>3499.5529999999999</v>
      </c>
      <c r="M51" s="5">
        <v>-0.24237</v>
      </c>
      <c r="N51" s="5">
        <v>3499.5529999999999</v>
      </c>
      <c r="O51" s="5">
        <v>-0.42913000000000001</v>
      </c>
      <c r="P51" s="5">
        <v>3499.4540000000002</v>
      </c>
    </row>
    <row r="52" spans="1:16" s="5" customFormat="1" x14ac:dyDescent="0.2">
      <c r="A52" s="5">
        <v>-2.8649999999999998E-2</v>
      </c>
      <c r="B52" s="5">
        <v>3499.5030000000002</v>
      </c>
      <c r="C52" s="6"/>
      <c r="D52" s="6">
        <v>45</v>
      </c>
      <c r="E52" s="5">
        <v>-2.8649999999999998E-2</v>
      </c>
      <c r="F52" s="5">
        <v>3499.5030000000002</v>
      </c>
      <c r="G52" s="5">
        <v>-5.9619999999999999E-2</v>
      </c>
      <c r="H52" s="5">
        <v>3499.5529999999999</v>
      </c>
      <c r="I52" s="5">
        <v>-0.10766000000000001</v>
      </c>
      <c r="J52" s="5">
        <v>3499.5529999999999</v>
      </c>
      <c r="K52" s="5">
        <v>-0.18259</v>
      </c>
      <c r="L52" s="5">
        <v>3499.5529999999999</v>
      </c>
      <c r="M52" s="5">
        <v>-0.29582000000000003</v>
      </c>
      <c r="N52" s="5">
        <v>3499.5529999999999</v>
      </c>
      <c r="O52" s="5">
        <v>-0.46160000000000001</v>
      </c>
      <c r="P52" s="5">
        <v>3499.5529999999999</v>
      </c>
    </row>
    <row r="53" spans="1:16" s="5" customFormat="1" x14ac:dyDescent="0.2">
      <c r="A53" s="5">
        <v>-5.4829999999999997E-2</v>
      </c>
      <c r="B53" s="5">
        <v>3499.5529999999999</v>
      </c>
      <c r="C53" s="6"/>
      <c r="D53" s="6">
        <v>46</v>
      </c>
      <c r="E53" s="5">
        <v>-5.4829999999999997E-2</v>
      </c>
      <c r="F53" s="5">
        <v>3499.5529999999999</v>
      </c>
      <c r="G53" s="5">
        <v>-8.8870000000000005E-2</v>
      </c>
      <c r="H53" s="5">
        <v>3499.5030000000002</v>
      </c>
      <c r="I53" s="5">
        <v>-0.13880999999999999</v>
      </c>
      <c r="J53" s="5">
        <v>3499.5030000000002</v>
      </c>
      <c r="K53" s="5">
        <v>-0.21088999999999999</v>
      </c>
      <c r="L53" s="5">
        <v>3499.5529999999999</v>
      </c>
      <c r="M53" s="5">
        <v>-0.31322</v>
      </c>
      <c r="N53" s="5">
        <v>3499.5529999999999</v>
      </c>
      <c r="O53" s="5">
        <v>-0.45251999999999998</v>
      </c>
      <c r="P53" s="5">
        <v>3499.5529999999999</v>
      </c>
    </row>
    <row r="54" spans="1:16" s="5" customFormat="1" x14ac:dyDescent="0.2">
      <c r="A54" s="5">
        <v>-7.2260000000000005E-2</v>
      </c>
      <c r="B54" s="5">
        <v>3499.4540000000002</v>
      </c>
      <c r="C54" s="6"/>
      <c r="D54" s="6">
        <v>47</v>
      </c>
      <c r="E54" s="5">
        <v>-7.2260000000000005E-2</v>
      </c>
      <c r="F54" s="5">
        <v>3499.4540000000002</v>
      </c>
      <c r="G54" s="5">
        <v>-0.10668999999999999</v>
      </c>
      <c r="H54" s="5">
        <v>3499.5030000000002</v>
      </c>
      <c r="I54" s="5">
        <v>-0.15403</v>
      </c>
      <c r="J54" s="5">
        <v>3499.5529999999999</v>
      </c>
      <c r="K54" s="5">
        <v>-0.21918000000000001</v>
      </c>
      <c r="L54" s="5">
        <v>3499.5030000000002</v>
      </c>
      <c r="M54" s="5">
        <v>-0.30636999999999998</v>
      </c>
      <c r="N54" s="5">
        <v>3499.5030000000002</v>
      </c>
      <c r="O54" s="5">
        <v>-0.41946</v>
      </c>
      <c r="P54" s="5">
        <v>3499.5529999999999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topLeftCell="C1" workbookViewId="0">
      <selection activeCell="C1" sqref="A1:XFD1048576"/>
    </sheetView>
  </sheetViews>
  <sheetFormatPr defaultRowHeight="12.75" x14ac:dyDescent="0.2"/>
  <cols>
    <col min="1" max="256" width="10" customWidth="1"/>
  </cols>
  <sheetData>
    <row r="1" spans="1:14" x14ac:dyDescent="0.2">
      <c r="A1" t="s">
        <v>32</v>
      </c>
      <c r="B1" t="s">
        <v>33</v>
      </c>
      <c r="C1" t="s">
        <v>34</v>
      </c>
      <c r="D1" t="s">
        <v>35</v>
      </c>
      <c r="E1" t="s">
        <v>41</v>
      </c>
      <c r="F1" t="s">
        <v>42</v>
      </c>
      <c r="G1" t="s">
        <v>43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385</v>
      </c>
      <c r="G2" t="s">
        <v>386</v>
      </c>
      <c r="H2" t="s">
        <v>387</v>
      </c>
      <c r="I2" t="s">
        <v>323</v>
      </c>
      <c r="J2">
        <v>-0.30199999999999999</v>
      </c>
      <c r="K2" t="s">
        <v>44</v>
      </c>
      <c r="L2">
        <v>57.531999999999996</v>
      </c>
      <c r="M2" t="s">
        <v>45</v>
      </c>
      <c r="N2" t="s">
        <v>46</v>
      </c>
    </row>
    <row r="3" spans="1:14" x14ac:dyDescent="0.2">
      <c r="A3" t="s">
        <v>12</v>
      </c>
      <c r="B3" t="s">
        <v>47</v>
      </c>
      <c r="C3" t="s">
        <v>13</v>
      </c>
      <c r="D3" t="s">
        <v>324</v>
      </c>
      <c r="E3">
        <v>-1062.15283535188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388</v>
      </c>
      <c r="G4" t="s">
        <v>389</v>
      </c>
      <c r="H4" t="s">
        <v>390</v>
      </c>
      <c r="I4" t="s">
        <v>323</v>
      </c>
      <c r="J4">
        <v>-0.29499999999999998</v>
      </c>
      <c r="K4" t="s">
        <v>44</v>
      </c>
      <c r="L4">
        <v>55.01</v>
      </c>
      <c r="M4" t="s">
        <v>45</v>
      </c>
      <c r="N4" t="s">
        <v>46</v>
      </c>
    </row>
    <row r="5" spans="1:14" x14ac:dyDescent="0.2">
      <c r="A5" t="s">
        <v>12</v>
      </c>
      <c r="B5" t="s">
        <v>48</v>
      </c>
      <c r="C5" t="s">
        <v>13</v>
      </c>
      <c r="D5" t="s">
        <v>324</v>
      </c>
      <c r="E5">
        <v>-1258.4987016504199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391</v>
      </c>
      <c r="G6" t="s">
        <v>392</v>
      </c>
      <c r="H6" t="s">
        <v>393</v>
      </c>
      <c r="I6" t="s">
        <v>323</v>
      </c>
      <c r="J6">
        <v>-0.28799999999999998</v>
      </c>
      <c r="K6" t="s">
        <v>44</v>
      </c>
      <c r="L6">
        <v>52.488999999999997</v>
      </c>
      <c r="M6" t="s">
        <v>45</v>
      </c>
      <c r="N6" t="s">
        <v>46</v>
      </c>
    </row>
    <row r="7" spans="1:14" x14ac:dyDescent="0.2">
      <c r="A7" t="s">
        <v>12</v>
      </c>
      <c r="B7" t="s">
        <v>49</v>
      </c>
      <c r="C7" t="s">
        <v>13</v>
      </c>
      <c r="D7" t="s">
        <v>324</v>
      </c>
      <c r="E7">
        <v>-1456.8608484761301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394</v>
      </c>
      <c r="G8" t="s">
        <v>348</v>
      </c>
      <c r="H8" t="s">
        <v>395</v>
      </c>
      <c r="I8" t="s">
        <v>323</v>
      </c>
      <c r="J8">
        <v>-0.28199999999999997</v>
      </c>
      <c r="K8" t="s">
        <v>44</v>
      </c>
      <c r="L8">
        <v>49.968000000000004</v>
      </c>
      <c r="M8" t="s">
        <v>45</v>
      </c>
      <c r="N8" t="s">
        <v>46</v>
      </c>
    </row>
    <row r="9" spans="1:14" x14ac:dyDescent="0.2">
      <c r="A9" t="s">
        <v>12</v>
      </c>
      <c r="B9" t="s">
        <v>50</v>
      </c>
      <c r="C9" t="s">
        <v>13</v>
      </c>
      <c r="D9" t="s">
        <v>324</v>
      </c>
      <c r="E9">
        <v>-1640.3062311481799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396</v>
      </c>
      <c r="G10" t="s">
        <v>397</v>
      </c>
      <c r="H10" t="s">
        <v>398</v>
      </c>
      <c r="I10" t="s">
        <v>323</v>
      </c>
      <c r="J10">
        <v>-0.27500000000000002</v>
      </c>
      <c r="K10" t="s">
        <v>44</v>
      </c>
      <c r="L10">
        <v>47.447000000000003</v>
      </c>
      <c r="M10" t="s">
        <v>45</v>
      </c>
      <c r="N10" t="s">
        <v>46</v>
      </c>
    </row>
    <row r="11" spans="1:14" x14ac:dyDescent="0.2">
      <c r="A11" t="s">
        <v>12</v>
      </c>
      <c r="B11" t="s">
        <v>51</v>
      </c>
      <c r="C11" t="s">
        <v>13</v>
      </c>
      <c r="D11" t="s">
        <v>324</v>
      </c>
      <c r="E11">
        <v>-1750.6037128928599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399</v>
      </c>
      <c r="G12" t="s">
        <v>400</v>
      </c>
      <c r="H12" t="s">
        <v>401</v>
      </c>
      <c r="I12" t="s">
        <v>323</v>
      </c>
      <c r="J12">
        <v>-0.26800000000000002</v>
      </c>
      <c r="K12" t="s">
        <v>44</v>
      </c>
      <c r="L12">
        <v>44.926000000000002</v>
      </c>
      <c r="M12" t="s">
        <v>45</v>
      </c>
      <c r="N12" t="s">
        <v>46</v>
      </c>
    </row>
    <row r="13" spans="1:14" x14ac:dyDescent="0.2">
      <c r="A13" t="s">
        <v>12</v>
      </c>
      <c r="B13" t="s">
        <v>52</v>
      </c>
      <c r="C13" t="s">
        <v>13</v>
      </c>
      <c r="D13" t="s">
        <v>324</v>
      </c>
      <c r="E13">
        <v>-1711.83524935578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402</v>
      </c>
      <c r="G14" t="s">
        <v>403</v>
      </c>
      <c r="H14" t="s">
        <v>404</v>
      </c>
      <c r="I14" t="s">
        <v>323</v>
      </c>
      <c r="J14">
        <v>-0.26100000000000001</v>
      </c>
      <c r="K14" t="s">
        <v>44</v>
      </c>
      <c r="L14">
        <v>42.405000000000001</v>
      </c>
      <c r="M14" t="s">
        <v>45</v>
      </c>
      <c r="N14" t="s">
        <v>46</v>
      </c>
    </row>
    <row r="15" spans="1:14" x14ac:dyDescent="0.2">
      <c r="A15" t="s">
        <v>12</v>
      </c>
      <c r="B15" t="s">
        <v>53</v>
      </c>
      <c r="C15" t="s">
        <v>13</v>
      </c>
      <c r="D15" t="s">
        <v>324</v>
      </c>
      <c r="E15">
        <v>-1417.88605032077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405</v>
      </c>
      <c r="G16" t="s">
        <v>350</v>
      </c>
      <c r="H16" t="s">
        <v>406</v>
      </c>
      <c r="I16" t="s">
        <v>323</v>
      </c>
      <c r="J16">
        <v>-0.255</v>
      </c>
      <c r="K16" t="s">
        <v>44</v>
      </c>
      <c r="L16">
        <v>39.884</v>
      </c>
      <c r="M16" t="s">
        <v>45</v>
      </c>
      <c r="N16" t="s">
        <v>46</v>
      </c>
    </row>
    <row r="17" spans="1:14" x14ac:dyDescent="0.2">
      <c r="A17" t="s">
        <v>12</v>
      </c>
      <c r="B17" t="s">
        <v>54</v>
      </c>
      <c r="C17" t="s">
        <v>13</v>
      </c>
      <c r="D17" t="s">
        <v>324</v>
      </c>
      <c r="E17">
        <v>-764.62851106321898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407</v>
      </c>
      <c r="G18" t="s">
        <v>408</v>
      </c>
      <c r="H18" t="s">
        <v>409</v>
      </c>
      <c r="I18" t="s">
        <v>323</v>
      </c>
      <c r="J18">
        <v>-0.248</v>
      </c>
      <c r="K18" t="s">
        <v>44</v>
      </c>
      <c r="L18">
        <v>37.363</v>
      </c>
      <c r="M18" t="s">
        <v>45</v>
      </c>
      <c r="N18" t="s">
        <v>46</v>
      </c>
    </row>
    <row r="19" spans="1:14" x14ac:dyDescent="0.2">
      <c r="A19" t="s">
        <v>12</v>
      </c>
      <c r="B19" t="s">
        <v>55</v>
      </c>
      <c r="C19" t="s">
        <v>13</v>
      </c>
      <c r="D19" t="s">
        <v>324</v>
      </c>
      <c r="E19">
        <v>197.61832389102699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410</v>
      </c>
      <c r="G20" t="s">
        <v>411</v>
      </c>
      <c r="H20" t="s">
        <v>412</v>
      </c>
      <c r="I20" t="s">
        <v>323</v>
      </c>
      <c r="J20">
        <v>-0.24099999999999999</v>
      </c>
      <c r="K20" t="s">
        <v>44</v>
      </c>
      <c r="L20">
        <v>34.841999999999999</v>
      </c>
      <c r="M20" t="s">
        <v>45</v>
      </c>
      <c r="N20" t="s">
        <v>46</v>
      </c>
    </row>
    <row r="21" spans="1:14" x14ac:dyDescent="0.2">
      <c r="A21" t="s">
        <v>12</v>
      </c>
      <c r="B21" t="s">
        <v>56</v>
      </c>
      <c r="C21" t="s">
        <v>13</v>
      </c>
      <c r="D21" t="s">
        <v>324</v>
      </c>
      <c r="E21">
        <v>1218.0533729527201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413</v>
      </c>
      <c r="G22" t="s">
        <v>414</v>
      </c>
      <c r="H22" t="s">
        <v>415</v>
      </c>
      <c r="I22" t="s">
        <v>323</v>
      </c>
      <c r="J22">
        <v>-0.23400000000000001</v>
      </c>
      <c r="K22" t="s">
        <v>44</v>
      </c>
      <c r="L22">
        <v>32.320999999999998</v>
      </c>
      <c r="M22" t="s">
        <v>45</v>
      </c>
      <c r="N22" t="s">
        <v>46</v>
      </c>
    </row>
    <row r="23" spans="1:14" x14ac:dyDescent="0.2">
      <c r="A23" t="s">
        <v>12</v>
      </c>
      <c r="B23" t="s">
        <v>57</v>
      </c>
      <c r="C23" t="s">
        <v>13</v>
      </c>
      <c r="D23" t="s">
        <v>324</v>
      </c>
      <c r="E23">
        <v>2044.1367307328701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416</v>
      </c>
      <c r="G24" t="s">
        <v>353</v>
      </c>
      <c r="H24" t="s">
        <v>417</v>
      </c>
      <c r="I24" t="s">
        <v>323</v>
      </c>
      <c r="J24">
        <v>-0.22800000000000001</v>
      </c>
      <c r="K24" t="s">
        <v>44</v>
      </c>
      <c r="L24">
        <v>29.8</v>
      </c>
      <c r="M24" t="s">
        <v>45</v>
      </c>
      <c r="N24" t="s">
        <v>46</v>
      </c>
    </row>
    <row r="25" spans="1:14" x14ac:dyDescent="0.2">
      <c r="A25" t="s">
        <v>12</v>
      </c>
      <c r="B25" t="s">
        <v>58</v>
      </c>
      <c r="C25" t="s">
        <v>13</v>
      </c>
      <c r="D25" t="s">
        <v>324</v>
      </c>
      <c r="E25">
        <v>2509.3387343805198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418</v>
      </c>
      <c r="G26" t="s">
        <v>419</v>
      </c>
      <c r="H26" t="s">
        <v>420</v>
      </c>
      <c r="I26" t="s">
        <v>323</v>
      </c>
      <c r="J26">
        <v>-0.221</v>
      </c>
      <c r="K26" t="s">
        <v>44</v>
      </c>
      <c r="L26">
        <v>27.279</v>
      </c>
      <c r="M26" t="s">
        <v>45</v>
      </c>
      <c r="N26" t="s">
        <v>46</v>
      </c>
    </row>
    <row r="27" spans="1:14" x14ac:dyDescent="0.2">
      <c r="A27" t="s">
        <v>12</v>
      </c>
      <c r="B27" t="s">
        <v>59</v>
      </c>
      <c r="C27" t="s">
        <v>13</v>
      </c>
      <c r="D27" t="s">
        <v>324</v>
      </c>
      <c r="E27">
        <v>2622.4051904408998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421</v>
      </c>
      <c r="G28" t="s">
        <v>422</v>
      </c>
      <c r="H28" t="s">
        <v>423</v>
      </c>
      <c r="I28" t="s">
        <v>323</v>
      </c>
      <c r="J28">
        <v>-0.214</v>
      </c>
      <c r="K28" t="s">
        <v>44</v>
      </c>
      <c r="L28">
        <v>24.757999999999999</v>
      </c>
      <c r="M28" t="s">
        <v>45</v>
      </c>
      <c r="N28" t="s">
        <v>46</v>
      </c>
    </row>
    <row r="29" spans="1:14" x14ac:dyDescent="0.2">
      <c r="A29" t="s">
        <v>12</v>
      </c>
      <c r="B29" t="s">
        <v>60</v>
      </c>
      <c r="C29" t="s">
        <v>13</v>
      </c>
      <c r="D29" t="s">
        <v>324</v>
      </c>
      <c r="E29">
        <v>2527.3627134620701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424</v>
      </c>
      <c r="G30" t="s">
        <v>355</v>
      </c>
      <c r="H30" t="s">
        <v>425</v>
      </c>
      <c r="I30" t="s">
        <v>323</v>
      </c>
      <c r="J30">
        <v>-0.20799999999999999</v>
      </c>
      <c r="K30" t="s">
        <v>44</v>
      </c>
      <c r="L30">
        <v>22.236999999999998</v>
      </c>
      <c r="M30" t="s">
        <v>45</v>
      </c>
      <c r="N30" t="s">
        <v>46</v>
      </c>
    </row>
    <row r="31" spans="1:14" x14ac:dyDescent="0.2">
      <c r="A31" t="s">
        <v>12</v>
      </c>
      <c r="B31" t="s">
        <v>61</v>
      </c>
      <c r="C31" t="s">
        <v>13</v>
      </c>
      <c r="D31" t="s">
        <v>324</v>
      </c>
      <c r="E31">
        <v>2362.33356370097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426</v>
      </c>
      <c r="G32" t="s">
        <v>356</v>
      </c>
      <c r="H32" t="s">
        <v>427</v>
      </c>
      <c r="I32" t="s">
        <v>323</v>
      </c>
      <c r="J32">
        <v>-0.20100000000000001</v>
      </c>
      <c r="K32" t="s">
        <v>44</v>
      </c>
      <c r="L32">
        <v>19.716000000000001</v>
      </c>
      <c r="M32" t="s">
        <v>45</v>
      </c>
      <c r="N32" t="s">
        <v>46</v>
      </c>
    </row>
    <row r="33" spans="1:14" x14ac:dyDescent="0.2">
      <c r="A33" t="s">
        <v>12</v>
      </c>
      <c r="B33" t="s">
        <v>62</v>
      </c>
      <c r="C33" t="s">
        <v>13</v>
      </c>
      <c r="D33" t="s">
        <v>324</v>
      </c>
      <c r="E33">
        <v>2200.1983861538101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428</v>
      </c>
      <c r="G34" t="s">
        <v>429</v>
      </c>
      <c r="H34" t="s">
        <v>430</v>
      </c>
      <c r="I34" t="s">
        <v>323</v>
      </c>
      <c r="J34">
        <v>-0.19400000000000001</v>
      </c>
      <c r="K34" t="s">
        <v>44</v>
      </c>
      <c r="L34">
        <v>17.195</v>
      </c>
      <c r="M34" t="s">
        <v>45</v>
      </c>
      <c r="N34" t="s">
        <v>46</v>
      </c>
    </row>
    <row r="35" spans="1:14" x14ac:dyDescent="0.2">
      <c r="A35" t="s">
        <v>12</v>
      </c>
      <c r="B35" t="s">
        <v>63</v>
      </c>
      <c r="C35" t="s">
        <v>13</v>
      </c>
      <c r="D35" t="s">
        <v>324</v>
      </c>
      <c r="E35">
        <v>2060.9764824642998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431</v>
      </c>
      <c r="G36" t="s">
        <v>432</v>
      </c>
      <c r="H36" t="s">
        <v>433</v>
      </c>
      <c r="I36" t="s">
        <v>323</v>
      </c>
      <c r="J36">
        <v>-0.187</v>
      </c>
      <c r="K36" t="s">
        <v>44</v>
      </c>
      <c r="L36">
        <v>14.673999999999999</v>
      </c>
      <c r="M36" t="s">
        <v>45</v>
      </c>
      <c r="N36" t="s">
        <v>46</v>
      </c>
    </row>
    <row r="37" spans="1:14" x14ac:dyDescent="0.2">
      <c r="A37" t="s">
        <v>12</v>
      </c>
      <c r="B37" t="s">
        <v>64</v>
      </c>
      <c r="C37" t="s">
        <v>13</v>
      </c>
      <c r="D37" t="s">
        <v>324</v>
      </c>
      <c r="E37">
        <v>1945.57742955709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434</v>
      </c>
      <c r="G38" t="s">
        <v>358</v>
      </c>
      <c r="H38" t="s">
        <v>435</v>
      </c>
      <c r="I38" t="s">
        <v>323</v>
      </c>
      <c r="J38">
        <v>-0.18099999999999999</v>
      </c>
      <c r="K38" t="s">
        <v>44</v>
      </c>
      <c r="L38">
        <v>12.151999999999999</v>
      </c>
      <c r="M38" t="s">
        <v>45</v>
      </c>
      <c r="N38" t="s">
        <v>46</v>
      </c>
    </row>
    <row r="39" spans="1:14" x14ac:dyDescent="0.2">
      <c r="A39" t="s">
        <v>12</v>
      </c>
      <c r="B39" t="s">
        <v>65</v>
      </c>
      <c r="C39" t="s">
        <v>13</v>
      </c>
      <c r="D39" t="s">
        <v>324</v>
      </c>
      <c r="E39">
        <v>1856.8925798840701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436</v>
      </c>
      <c r="G40" t="s">
        <v>437</v>
      </c>
      <c r="H40" t="s">
        <v>438</v>
      </c>
      <c r="I40" t="s">
        <v>323</v>
      </c>
      <c r="J40">
        <v>-0.14699999999999999</v>
      </c>
      <c r="K40" t="s">
        <v>44</v>
      </c>
      <c r="L40">
        <v>-0.45300000000000001</v>
      </c>
      <c r="M40" t="s">
        <v>45</v>
      </c>
      <c r="N40" t="s">
        <v>46</v>
      </c>
    </row>
    <row r="41" spans="1:14" x14ac:dyDescent="0.2">
      <c r="A41" t="s">
        <v>12</v>
      </c>
      <c r="B41" t="s">
        <v>66</v>
      </c>
      <c r="C41" t="s">
        <v>13</v>
      </c>
      <c r="D41" t="s">
        <v>324</v>
      </c>
      <c r="E41">
        <v>1702.0076397422299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439</v>
      </c>
      <c r="G42" t="s">
        <v>440</v>
      </c>
      <c r="H42" t="s">
        <v>441</v>
      </c>
      <c r="I42" t="s">
        <v>323</v>
      </c>
      <c r="J42">
        <v>-0.14000000000000001</v>
      </c>
      <c r="K42" t="s">
        <v>44</v>
      </c>
      <c r="L42">
        <v>-2.9740000000000002</v>
      </c>
      <c r="M42" t="s">
        <v>45</v>
      </c>
      <c r="N42" t="s">
        <v>46</v>
      </c>
    </row>
    <row r="43" spans="1:14" x14ac:dyDescent="0.2">
      <c r="A43" t="s">
        <v>12</v>
      </c>
      <c r="B43" t="s">
        <v>67</v>
      </c>
      <c r="C43" t="s">
        <v>13</v>
      </c>
      <c r="D43" t="s">
        <v>324</v>
      </c>
      <c r="E43">
        <v>1714.79008592473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442</v>
      </c>
      <c r="G44" t="s">
        <v>443</v>
      </c>
      <c r="H44" t="s">
        <v>444</v>
      </c>
      <c r="I44" t="s">
        <v>323</v>
      </c>
      <c r="J44">
        <v>-0.13300000000000001</v>
      </c>
      <c r="K44" t="s">
        <v>44</v>
      </c>
      <c r="L44">
        <v>-5.4950000000000001</v>
      </c>
      <c r="M44" t="s">
        <v>45</v>
      </c>
      <c r="N44" t="s">
        <v>46</v>
      </c>
    </row>
    <row r="45" spans="1:14" x14ac:dyDescent="0.2">
      <c r="A45" t="s">
        <v>12</v>
      </c>
      <c r="B45" t="s">
        <v>68</v>
      </c>
      <c r="C45" t="s">
        <v>13</v>
      </c>
      <c r="D45" t="s">
        <v>324</v>
      </c>
      <c r="E45">
        <v>1742.6642271473399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445</v>
      </c>
      <c r="G46" t="s">
        <v>363</v>
      </c>
      <c r="H46" t="s">
        <v>446</v>
      </c>
      <c r="I46" t="s">
        <v>323</v>
      </c>
      <c r="J46">
        <v>-0.127</v>
      </c>
      <c r="K46" t="s">
        <v>44</v>
      </c>
      <c r="L46">
        <v>-8.016</v>
      </c>
      <c r="M46" t="s">
        <v>45</v>
      </c>
      <c r="N46" t="s">
        <v>46</v>
      </c>
    </row>
    <row r="47" spans="1:14" x14ac:dyDescent="0.2">
      <c r="A47" t="s">
        <v>12</v>
      </c>
      <c r="B47" t="s">
        <v>69</v>
      </c>
      <c r="C47" t="s">
        <v>13</v>
      </c>
      <c r="D47" t="s">
        <v>324</v>
      </c>
      <c r="E47">
        <v>1783.48650477603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447</v>
      </c>
      <c r="G48" t="s">
        <v>448</v>
      </c>
      <c r="H48" t="s">
        <v>449</v>
      </c>
      <c r="I48" t="s">
        <v>323</v>
      </c>
      <c r="J48">
        <v>-0.12</v>
      </c>
      <c r="K48" t="s">
        <v>44</v>
      </c>
      <c r="L48">
        <v>-10.537000000000001</v>
      </c>
      <c r="M48" t="s">
        <v>45</v>
      </c>
      <c r="N48" t="s">
        <v>46</v>
      </c>
    </row>
    <row r="49" spans="1:14" x14ac:dyDescent="0.2">
      <c r="A49" t="s">
        <v>12</v>
      </c>
      <c r="B49" t="s">
        <v>70</v>
      </c>
      <c r="C49" t="s">
        <v>13</v>
      </c>
      <c r="D49" t="s">
        <v>324</v>
      </c>
      <c r="E49">
        <v>1840.8772928826399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450</v>
      </c>
      <c r="G50" t="s">
        <v>451</v>
      </c>
      <c r="H50" t="s">
        <v>452</v>
      </c>
      <c r="I50" t="s">
        <v>323</v>
      </c>
      <c r="J50">
        <v>-0.113</v>
      </c>
      <c r="K50" t="s">
        <v>44</v>
      </c>
      <c r="L50">
        <v>-13.058</v>
      </c>
      <c r="M50" t="s">
        <v>45</v>
      </c>
      <c r="N50" t="s">
        <v>46</v>
      </c>
    </row>
    <row r="51" spans="1:14" x14ac:dyDescent="0.2">
      <c r="A51" t="s">
        <v>12</v>
      </c>
      <c r="B51" t="s">
        <v>71</v>
      </c>
      <c r="C51" t="s">
        <v>13</v>
      </c>
      <c r="D51" t="s">
        <v>324</v>
      </c>
      <c r="E51">
        <v>1915.75832577901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453</v>
      </c>
      <c r="G52" t="s">
        <v>454</v>
      </c>
      <c r="H52" t="s">
        <v>455</v>
      </c>
      <c r="I52" t="s">
        <v>323</v>
      </c>
      <c r="J52">
        <v>-0.107</v>
      </c>
      <c r="K52" t="s">
        <v>44</v>
      </c>
      <c r="L52">
        <v>-15.579000000000001</v>
      </c>
      <c r="M52" t="s">
        <v>45</v>
      </c>
      <c r="N52" t="s">
        <v>46</v>
      </c>
    </row>
    <row r="53" spans="1:14" x14ac:dyDescent="0.2">
      <c r="A53" t="s">
        <v>12</v>
      </c>
      <c r="B53" t="s">
        <v>72</v>
      </c>
      <c r="C53" t="s">
        <v>13</v>
      </c>
      <c r="D53" t="s">
        <v>324</v>
      </c>
      <c r="E53">
        <v>2006.1248370360399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456</v>
      </c>
      <c r="G54" t="s">
        <v>457</v>
      </c>
      <c r="H54" t="s">
        <v>458</v>
      </c>
      <c r="I54" t="s">
        <v>323</v>
      </c>
      <c r="J54">
        <v>-0.1</v>
      </c>
      <c r="K54" t="s">
        <v>44</v>
      </c>
      <c r="L54">
        <v>-18.100000000000001</v>
      </c>
      <c r="M54" t="s">
        <v>45</v>
      </c>
      <c r="N54" t="s">
        <v>46</v>
      </c>
    </row>
    <row r="55" spans="1:14" x14ac:dyDescent="0.2">
      <c r="A55" t="s">
        <v>12</v>
      </c>
      <c r="B55" t="s">
        <v>73</v>
      </c>
      <c r="C55" t="s">
        <v>13</v>
      </c>
      <c r="D55" t="s">
        <v>324</v>
      </c>
      <c r="E55">
        <v>2108.36007886585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459</v>
      </c>
      <c r="G56" t="s">
        <v>460</v>
      </c>
      <c r="H56" t="s">
        <v>461</v>
      </c>
      <c r="I56" t="s">
        <v>323</v>
      </c>
      <c r="J56">
        <v>-9.2999999999999999E-2</v>
      </c>
      <c r="K56" t="s">
        <v>44</v>
      </c>
      <c r="L56">
        <v>-20.620999999999999</v>
      </c>
      <c r="M56" t="s">
        <v>45</v>
      </c>
      <c r="N56" t="s">
        <v>46</v>
      </c>
    </row>
    <row r="57" spans="1:14" x14ac:dyDescent="0.2">
      <c r="A57" t="s">
        <v>12</v>
      </c>
      <c r="B57" t="s">
        <v>74</v>
      </c>
      <c r="C57" t="s">
        <v>13</v>
      </c>
      <c r="D57" t="s">
        <v>324</v>
      </c>
      <c r="E57">
        <v>2212.1153116867899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462</v>
      </c>
      <c r="G58" t="s">
        <v>463</v>
      </c>
      <c r="H58" t="s">
        <v>464</v>
      </c>
      <c r="I58" t="s">
        <v>323</v>
      </c>
      <c r="J58">
        <v>-8.5999999999999993E-2</v>
      </c>
      <c r="K58" t="s">
        <v>44</v>
      </c>
      <c r="L58">
        <v>-23.141999999999999</v>
      </c>
      <c r="M58" t="s">
        <v>45</v>
      </c>
      <c r="N58" t="s">
        <v>46</v>
      </c>
    </row>
    <row r="59" spans="1:14" x14ac:dyDescent="0.2">
      <c r="A59" t="s">
        <v>12</v>
      </c>
      <c r="B59" t="s">
        <v>75</v>
      </c>
      <c r="C59" t="s">
        <v>13</v>
      </c>
      <c r="D59" t="s">
        <v>324</v>
      </c>
      <c r="E59">
        <v>2296.0546693700398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465</v>
      </c>
      <c r="G60" t="s">
        <v>466</v>
      </c>
      <c r="H60" t="s">
        <v>467</v>
      </c>
      <c r="I60" t="s">
        <v>323</v>
      </c>
      <c r="J60">
        <v>-0.08</v>
      </c>
      <c r="K60" t="s">
        <v>44</v>
      </c>
      <c r="L60">
        <v>-25.663</v>
      </c>
      <c r="M60" t="s">
        <v>45</v>
      </c>
      <c r="N60" t="s">
        <v>46</v>
      </c>
    </row>
    <row r="61" spans="1:14" x14ac:dyDescent="0.2">
      <c r="A61" t="s">
        <v>12</v>
      </c>
      <c r="B61" t="s">
        <v>76</v>
      </c>
      <c r="C61" t="s">
        <v>13</v>
      </c>
      <c r="D61" t="s">
        <v>324</v>
      </c>
      <c r="E61">
        <v>2323.9126450458102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468</v>
      </c>
      <c r="G62" t="s">
        <v>469</v>
      </c>
      <c r="H62" t="s">
        <v>470</v>
      </c>
      <c r="I62" t="s">
        <v>323</v>
      </c>
      <c r="J62">
        <v>-7.2999999999999995E-2</v>
      </c>
      <c r="K62" t="s">
        <v>44</v>
      </c>
      <c r="L62">
        <v>-28.184000000000001</v>
      </c>
      <c r="M62" t="s">
        <v>45</v>
      </c>
      <c r="N62" t="s">
        <v>46</v>
      </c>
    </row>
    <row r="63" spans="1:14" x14ac:dyDescent="0.2">
      <c r="A63" t="s">
        <v>12</v>
      </c>
      <c r="B63" t="s">
        <v>77</v>
      </c>
      <c r="C63" t="s">
        <v>13</v>
      </c>
      <c r="D63" t="s">
        <v>324</v>
      </c>
      <c r="E63">
        <v>2243.5560341699802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471</v>
      </c>
      <c r="G64" t="s">
        <v>472</v>
      </c>
      <c r="H64" t="s">
        <v>473</v>
      </c>
      <c r="I64" t="s">
        <v>323</v>
      </c>
      <c r="J64">
        <v>-6.6000000000000003E-2</v>
      </c>
      <c r="K64" t="s">
        <v>44</v>
      </c>
      <c r="L64">
        <v>-30.706</v>
      </c>
      <c r="M64" t="s">
        <v>45</v>
      </c>
      <c r="N64" t="s">
        <v>46</v>
      </c>
    </row>
    <row r="65" spans="1:14" x14ac:dyDescent="0.2">
      <c r="A65" t="s">
        <v>12</v>
      </c>
      <c r="B65" t="s">
        <v>78</v>
      </c>
      <c r="C65" t="s">
        <v>13</v>
      </c>
      <c r="D65" t="s">
        <v>324</v>
      </c>
      <c r="E65">
        <v>2013.3661235997899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474</v>
      </c>
      <c r="G66" t="s">
        <v>475</v>
      </c>
      <c r="H66" t="s">
        <v>476</v>
      </c>
      <c r="I66" t="s">
        <v>323</v>
      </c>
      <c r="J66">
        <v>-5.8999999999999997E-2</v>
      </c>
      <c r="K66" t="s">
        <v>44</v>
      </c>
      <c r="L66">
        <v>-33.226999999999997</v>
      </c>
      <c r="M66" t="s">
        <v>45</v>
      </c>
      <c r="N66" t="s">
        <v>46</v>
      </c>
    </row>
    <row r="67" spans="1:14" x14ac:dyDescent="0.2">
      <c r="A67" t="s">
        <v>12</v>
      </c>
      <c r="B67" t="s">
        <v>79</v>
      </c>
      <c r="C67" t="s">
        <v>13</v>
      </c>
      <c r="D67" t="s">
        <v>324</v>
      </c>
      <c r="E67">
        <v>1634.4707493308899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477</v>
      </c>
      <c r="G68" t="s">
        <v>478</v>
      </c>
      <c r="H68" t="s">
        <v>479</v>
      </c>
      <c r="I68" t="s">
        <v>323</v>
      </c>
      <c r="J68">
        <v>-5.2999999999999999E-2</v>
      </c>
      <c r="K68" t="s">
        <v>44</v>
      </c>
      <c r="L68">
        <v>-35.747999999999998</v>
      </c>
      <c r="M68" t="s">
        <v>45</v>
      </c>
      <c r="N68" t="s">
        <v>46</v>
      </c>
    </row>
    <row r="69" spans="1:14" x14ac:dyDescent="0.2">
      <c r="A69" t="s">
        <v>12</v>
      </c>
      <c r="B69" t="s">
        <v>80</v>
      </c>
      <c r="C69" t="s">
        <v>13</v>
      </c>
      <c r="D69" t="s">
        <v>324</v>
      </c>
      <c r="E69">
        <v>1145.6427849454101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480</v>
      </c>
      <c r="G70" t="s">
        <v>481</v>
      </c>
      <c r="H70" t="s">
        <v>482</v>
      </c>
      <c r="I70" t="s">
        <v>323</v>
      </c>
      <c r="J70">
        <v>-4.5999999999999999E-2</v>
      </c>
      <c r="K70" t="s">
        <v>44</v>
      </c>
      <c r="L70">
        <v>-38.268999999999998</v>
      </c>
      <c r="M70" t="s">
        <v>45</v>
      </c>
      <c r="N70" t="s">
        <v>46</v>
      </c>
    </row>
    <row r="71" spans="1:14" x14ac:dyDescent="0.2">
      <c r="A71" t="s">
        <v>12</v>
      </c>
      <c r="B71" t="s">
        <v>81</v>
      </c>
      <c r="C71" t="s">
        <v>13</v>
      </c>
      <c r="D71" t="s">
        <v>324</v>
      </c>
      <c r="E71">
        <v>617.93842056839503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483</v>
      </c>
      <c r="G72" t="s">
        <v>484</v>
      </c>
      <c r="H72" t="s">
        <v>485</v>
      </c>
      <c r="I72" t="s">
        <v>323</v>
      </c>
      <c r="J72">
        <v>-3.9E-2</v>
      </c>
      <c r="K72" t="s">
        <v>44</v>
      </c>
      <c r="L72">
        <v>-40.79</v>
      </c>
      <c r="M72" t="s">
        <v>45</v>
      </c>
      <c r="N72" t="s">
        <v>46</v>
      </c>
    </row>
    <row r="73" spans="1:14" x14ac:dyDescent="0.2">
      <c r="A73" t="s">
        <v>12</v>
      </c>
      <c r="B73" t="s">
        <v>82</v>
      </c>
      <c r="C73" t="s">
        <v>13</v>
      </c>
      <c r="D73" t="s">
        <v>324</v>
      </c>
      <c r="E73">
        <v>154.55935984057601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486</v>
      </c>
      <c r="G74" t="s">
        <v>487</v>
      </c>
      <c r="H74" t="s">
        <v>488</v>
      </c>
      <c r="I74" t="s">
        <v>323</v>
      </c>
      <c r="J74">
        <v>-3.2000000000000001E-2</v>
      </c>
      <c r="K74" t="s">
        <v>44</v>
      </c>
      <c r="L74">
        <v>-43.311</v>
      </c>
      <c r="M74" t="s">
        <v>45</v>
      </c>
      <c r="N74" t="s">
        <v>46</v>
      </c>
    </row>
    <row r="75" spans="1:14" x14ac:dyDescent="0.2">
      <c r="A75" t="s">
        <v>12</v>
      </c>
      <c r="B75" t="s">
        <v>83</v>
      </c>
      <c r="C75" t="s">
        <v>13</v>
      </c>
      <c r="D75" t="s">
        <v>324</v>
      </c>
      <c r="E75">
        <v>-193.16413272977499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489</v>
      </c>
      <c r="G76" t="s">
        <v>490</v>
      </c>
      <c r="H76" t="s">
        <v>491</v>
      </c>
      <c r="I76" t="s">
        <v>323</v>
      </c>
      <c r="J76">
        <v>-2.5999999999999999E-2</v>
      </c>
      <c r="K76" t="s">
        <v>44</v>
      </c>
      <c r="L76">
        <v>-45.832000000000001</v>
      </c>
      <c r="M76" t="s">
        <v>45</v>
      </c>
      <c r="N76" t="s">
        <v>46</v>
      </c>
    </row>
    <row r="77" spans="1:14" x14ac:dyDescent="0.2">
      <c r="A77" t="s">
        <v>12</v>
      </c>
      <c r="B77" t="s">
        <v>84</v>
      </c>
      <c r="C77" t="s">
        <v>13</v>
      </c>
      <c r="D77" t="s">
        <v>324</v>
      </c>
      <c r="E77">
        <v>-416.47283215435999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492</v>
      </c>
      <c r="G78" t="s">
        <v>493</v>
      </c>
      <c r="H78" t="s">
        <v>494</v>
      </c>
      <c r="I78" t="s">
        <v>323</v>
      </c>
      <c r="J78">
        <v>-1.9E-2</v>
      </c>
      <c r="K78" t="s">
        <v>44</v>
      </c>
      <c r="L78">
        <v>-48.353000000000002</v>
      </c>
      <c r="M78" t="s">
        <v>45</v>
      </c>
      <c r="N78" t="s">
        <v>46</v>
      </c>
    </row>
    <row r="79" spans="1:14" x14ac:dyDescent="0.2">
      <c r="A79" t="s">
        <v>12</v>
      </c>
      <c r="B79" t="s">
        <v>85</v>
      </c>
      <c r="C79" t="s">
        <v>13</v>
      </c>
      <c r="D79" t="s">
        <v>324</v>
      </c>
      <c r="E79">
        <v>-527.096014377085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495</v>
      </c>
      <c r="G80" t="s">
        <v>496</v>
      </c>
      <c r="H80" t="s">
        <v>497</v>
      </c>
      <c r="I80" t="s">
        <v>323</v>
      </c>
      <c r="J80">
        <v>-1.2E-2</v>
      </c>
      <c r="K80" t="s">
        <v>44</v>
      </c>
      <c r="L80">
        <v>-50.874000000000002</v>
      </c>
      <c r="M80" t="s">
        <v>45</v>
      </c>
      <c r="N80" t="s">
        <v>46</v>
      </c>
    </row>
    <row r="81" spans="1:14" x14ac:dyDescent="0.2">
      <c r="A81" t="s">
        <v>12</v>
      </c>
      <c r="B81" t="s">
        <v>86</v>
      </c>
      <c r="C81" t="s">
        <v>13</v>
      </c>
      <c r="D81" t="s">
        <v>324</v>
      </c>
      <c r="E81">
        <v>-560.25526285805495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498</v>
      </c>
      <c r="G82" t="s">
        <v>499</v>
      </c>
      <c r="H82" t="s">
        <v>500</v>
      </c>
      <c r="I82" t="s">
        <v>323</v>
      </c>
      <c r="J82">
        <v>-6.0000000000000001E-3</v>
      </c>
      <c r="K82" t="s">
        <v>44</v>
      </c>
      <c r="L82">
        <v>-53.395000000000003</v>
      </c>
      <c r="M82" t="s">
        <v>45</v>
      </c>
      <c r="N82" t="s">
        <v>46</v>
      </c>
    </row>
    <row r="83" spans="1:14" x14ac:dyDescent="0.2">
      <c r="A83" t="s">
        <v>12</v>
      </c>
      <c r="B83" t="s">
        <v>87</v>
      </c>
      <c r="C83" s="18" t="s">
        <v>13</v>
      </c>
      <c r="D83" t="s">
        <v>324</v>
      </c>
      <c r="E83">
        <v>-545.37631117967396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501</v>
      </c>
      <c r="G84" t="s">
        <v>502</v>
      </c>
      <c r="H84" t="s">
        <v>503</v>
      </c>
      <c r="I84" t="s">
        <v>323</v>
      </c>
      <c r="J84">
        <v>1E-3</v>
      </c>
      <c r="K84" t="s">
        <v>44</v>
      </c>
      <c r="L84">
        <v>-55.915999999999997</v>
      </c>
      <c r="M84" t="s">
        <v>45</v>
      </c>
      <c r="N84" t="s">
        <v>46</v>
      </c>
    </row>
    <row r="85" spans="1:14" x14ac:dyDescent="0.2">
      <c r="A85" t="s">
        <v>12</v>
      </c>
      <c r="B85" t="s">
        <v>88</v>
      </c>
      <c r="C85" s="18" t="s">
        <v>13</v>
      </c>
      <c r="D85" t="s">
        <v>324</v>
      </c>
      <c r="E85">
        <v>-503.81668940857202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504</v>
      </c>
      <c r="G86" t="s">
        <v>505</v>
      </c>
      <c r="H86" t="s">
        <v>506</v>
      </c>
      <c r="I86" t="s">
        <v>323</v>
      </c>
      <c r="J86">
        <v>8.0000000000000002E-3</v>
      </c>
      <c r="K86" t="s">
        <v>44</v>
      </c>
      <c r="L86">
        <v>-58.436999999999998</v>
      </c>
      <c r="M86" t="s">
        <v>45</v>
      </c>
      <c r="N86" t="s">
        <v>46</v>
      </c>
    </row>
    <row r="87" spans="1:14" x14ac:dyDescent="0.2">
      <c r="A87" t="s">
        <v>12</v>
      </c>
      <c r="B87" t="s">
        <v>89</v>
      </c>
      <c r="C87" s="18" t="s">
        <v>13</v>
      </c>
      <c r="D87" t="s">
        <v>324</v>
      </c>
      <c r="E87">
        <v>-452.04749501094199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507</v>
      </c>
      <c r="G88" t="s">
        <v>508</v>
      </c>
      <c r="H88" t="s">
        <v>509</v>
      </c>
      <c r="I88" t="s">
        <v>323</v>
      </c>
      <c r="J88">
        <v>-0.29699999999999999</v>
      </c>
      <c r="K88" t="s">
        <v>44</v>
      </c>
      <c r="L88">
        <v>57.841000000000001</v>
      </c>
      <c r="M88" t="s">
        <v>45</v>
      </c>
      <c r="N88" t="s">
        <v>46</v>
      </c>
    </row>
    <row r="89" spans="1:14" x14ac:dyDescent="0.2">
      <c r="A89" t="s">
        <v>12</v>
      </c>
      <c r="B89" t="s">
        <v>90</v>
      </c>
      <c r="C89" t="s">
        <v>13</v>
      </c>
      <c r="D89" t="s">
        <v>324</v>
      </c>
      <c r="E89">
        <v>-833.08281643462601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510</v>
      </c>
      <c r="G90" t="s">
        <v>364</v>
      </c>
      <c r="H90" t="s">
        <v>511</v>
      </c>
      <c r="I90" t="s">
        <v>323</v>
      </c>
      <c r="J90">
        <v>-0.29099999999999998</v>
      </c>
      <c r="K90" t="s">
        <v>44</v>
      </c>
      <c r="L90">
        <v>55.32</v>
      </c>
      <c r="M90" t="s">
        <v>45</v>
      </c>
      <c r="N90" t="s">
        <v>46</v>
      </c>
    </row>
    <row r="91" spans="1:14" x14ac:dyDescent="0.2">
      <c r="A91" t="s">
        <v>12</v>
      </c>
      <c r="B91" t="s">
        <v>91</v>
      </c>
      <c r="C91" t="s">
        <v>13</v>
      </c>
      <c r="D91" t="s">
        <v>324</v>
      </c>
      <c r="E91">
        <v>-948.94577562610402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512</v>
      </c>
      <c r="G92" t="s">
        <v>513</v>
      </c>
      <c r="H92" t="s">
        <v>514</v>
      </c>
      <c r="I92" t="s">
        <v>323</v>
      </c>
      <c r="J92">
        <v>-0.28399999999999997</v>
      </c>
      <c r="K92" t="s">
        <v>44</v>
      </c>
      <c r="L92">
        <v>52.798999999999999</v>
      </c>
      <c r="M92" t="s">
        <v>45</v>
      </c>
      <c r="N92" t="s">
        <v>46</v>
      </c>
    </row>
    <row r="93" spans="1:14" x14ac:dyDescent="0.2">
      <c r="A93" t="s">
        <v>12</v>
      </c>
      <c r="B93" t="s">
        <v>92</v>
      </c>
      <c r="C93" t="s">
        <v>13</v>
      </c>
      <c r="D93" t="s">
        <v>324</v>
      </c>
      <c r="E93">
        <v>-1047.8311916631401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515</v>
      </c>
      <c r="G94" t="s">
        <v>516</v>
      </c>
      <c r="H94" t="s">
        <v>517</v>
      </c>
      <c r="I94" t="s">
        <v>323</v>
      </c>
      <c r="J94">
        <v>-0.27700000000000002</v>
      </c>
      <c r="K94" t="s">
        <v>44</v>
      </c>
      <c r="L94">
        <v>50.277999999999999</v>
      </c>
      <c r="M94" t="s">
        <v>45</v>
      </c>
      <c r="N94" t="s">
        <v>46</v>
      </c>
    </row>
    <row r="95" spans="1:14" x14ac:dyDescent="0.2">
      <c r="A95" t="s">
        <v>12</v>
      </c>
      <c r="B95" t="s">
        <v>93</v>
      </c>
      <c r="C95" t="s">
        <v>13</v>
      </c>
      <c r="D95" t="s">
        <v>324</v>
      </c>
      <c r="E95">
        <v>-1101.61479229764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518</v>
      </c>
      <c r="G96" t="s">
        <v>519</v>
      </c>
      <c r="H96" t="s">
        <v>520</v>
      </c>
      <c r="I96" t="s">
        <v>323</v>
      </c>
      <c r="J96">
        <v>-0.27</v>
      </c>
      <c r="K96" t="s">
        <v>44</v>
      </c>
      <c r="L96">
        <v>47.756999999999998</v>
      </c>
      <c r="M96" t="s">
        <v>45</v>
      </c>
      <c r="N96" t="s">
        <v>46</v>
      </c>
    </row>
    <row r="97" spans="1:14" x14ac:dyDescent="0.2">
      <c r="A97" t="s">
        <v>12</v>
      </c>
      <c r="B97" t="s">
        <v>94</v>
      </c>
      <c r="C97" t="s">
        <v>13</v>
      </c>
      <c r="D97" t="s">
        <v>324</v>
      </c>
      <c r="E97">
        <v>-1069.3020867295099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521</v>
      </c>
      <c r="G98" t="s">
        <v>367</v>
      </c>
      <c r="H98" t="s">
        <v>522</v>
      </c>
      <c r="I98" t="s">
        <v>323</v>
      </c>
      <c r="J98">
        <v>-0.26400000000000001</v>
      </c>
      <c r="K98" t="s">
        <v>44</v>
      </c>
      <c r="L98">
        <v>45.235999999999997</v>
      </c>
      <c r="M98" t="s">
        <v>45</v>
      </c>
      <c r="N98" t="s">
        <v>46</v>
      </c>
    </row>
    <row r="99" spans="1:14" x14ac:dyDescent="0.2">
      <c r="A99" t="s">
        <v>12</v>
      </c>
      <c r="B99" t="s">
        <v>95</v>
      </c>
      <c r="C99" t="s">
        <v>13</v>
      </c>
      <c r="D99" t="s">
        <v>324</v>
      </c>
      <c r="E99">
        <v>-893.89974128501399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523</v>
      </c>
      <c r="G100" t="s">
        <v>524</v>
      </c>
      <c r="H100" t="s">
        <v>525</v>
      </c>
      <c r="I100" t="s">
        <v>323</v>
      </c>
      <c r="J100">
        <v>-0.25700000000000001</v>
      </c>
      <c r="K100" t="s">
        <v>44</v>
      </c>
      <c r="L100">
        <v>42.715000000000003</v>
      </c>
      <c r="M100" t="s">
        <v>45</v>
      </c>
      <c r="N100" t="s">
        <v>46</v>
      </c>
    </row>
    <row r="101" spans="1:14" x14ac:dyDescent="0.2">
      <c r="A101" t="s">
        <v>12</v>
      </c>
      <c r="B101" t="s">
        <v>96</v>
      </c>
      <c r="C101" t="s">
        <v>13</v>
      </c>
      <c r="D101" t="s">
        <v>324</v>
      </c>
      <c r="E101">
        <v>-530.06601805437799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526</v>
      </c>
      <c r="G102" t="s">
        <v>527</v>
      </c>
      <c r="H102" t="s">
        <v>528</v>
      </c>
      <c r="I102" t="s">
        <v>323</v>
      </c>
      <c r="J102">
        <v>-0.25</v>
      </c>
      <c r="K102" t="s">
        <v>44</v>
      </c>
      <c r="L102">
        <v>40.194000000000003</v>
      </c>
      <c r="M102" t="s">
        <v>45</v>
      </c>
      <c r="N102" t="s">
        <v>46</v>
      </c>
    </row>
    <row r="103" spans="1:14" x14ac:dyDescent="0.2">
      <c r="A103" t="s">
        <v>12</v>
      </c>
      <c r="B103" t="s">
        <v>97</v>
      </c>
      <c r="C103" t="s">
        <v>13</v>
      </c>
      <c r="D103" t="s">
        <v>324</v>
      </c>
      <c r="E103">
        <v>17.820943376764198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529</v>
      </c>
      <c r="G104" t="s">
        <v>369</v>
      </c>
      <c r="H104" t="s">
        <v>530</v>
      </c>
      <c r="I104" t="s">
        <v>323</v>
      </c>
      <c r="J104">
        <v>-0.24399999999999999</v>
      </c>
      <c r="K104" t="s">
        <v>44</v>
      </c>
      <c r="L104">
        <v>37.673000000000002</v>
      </c>
      <c r="M104" t="s">
        <v>45</v>
      </c>
      <c r="N104" t="s">
        <v>46</v>
      </c>
    </row>
    <row r="105" spans="1:14" x14ac:dyDescent="0.2">
      <c r="A105" t="s">
        <v>12</v>
      </c>
      <c r="B105" t="s">
        <v>98</v>
      </c>
      <c r="C105" t="s">
        <v>13</v>
      </c>
      <c r="D105" t="s">
        <v>324</v>
      </c>
      <c r="E105">
        <v>674.18927836675095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531</v>
      </c>
      <c r="G106" t="s">
        <v>370</v>
      </c>
      <c r="H106" t="s">
        <v>532</v>
      </c>
      <c r="I106" t="s">
        <v>323</v>
      </c>
      <c r="J106">
        <v>-0.23699999999999999</v>
      </c>
      <c r="K106" t="s">
        <v>44</v>
      </c>
      <c r="L106">
        <v>35.152000000000001</v>
      </c>
      <c r="M106" t="s">
        <v>45</v>
      </c>
      <c r="N106" t="s">
        <v>46</v>
      </c>
    </row>
    <row r="107" spans="1:14" x14ac:dyDescent="0.2">
      <c r="A107" t="s">
        <v>12</v>
      </c>
      <c r="B107" t="s">
        <v>99</v>
      </c>
      <c r="C107" t="s">
        <v>13</v>
      </c>
      <c r="D107" t="s">
        <v>324</v>
      </c>
      <c r="E107">
        <v>1294.4495840863799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533</v>
      </c>
      <c r="G108" t="s">
        <v>534</v>
      </c>
      <c r="H108" t="s">
        <v>535</v>
      </c>
      <c r="I108" t="s">
        <v>323</v>
      </c>
      <c r="J108">
        <v>-0.23</v>
      </c>
      <c r="K108" t="s">
        <v>44</v>
      </c>
      <c r="L108">
        <v>32.630000000000003</v>
      </c>
      <c r="M108" t="s">
        <v>45</v>
      </c>
      <c r="N108" t="s">
        <v>46</v>
      </c>
    </row>
    <row r="109" spans="1:14" x14ac:dyDescent="0.2">
      <c r="A109" t="s">
        <v>12</v>
      </c>
      <c r="B109" t="s">
        <v>100</v>
      </c>
      <c r="C109" t="s">
        <v>13</v>
      </c>
      <c r="D109" t="s">
        <v>324</v>
      </c>
      <c r="E109">
        <v>1760.4117495087801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536</v>
      </c>
      <c r="G110" t="s">
        <v>537</v>
      </c>
      <c r="H110" t="s">
        <v>538</v>
      </c>
      <c r="I110" t="s">
        <v>323</v>
      </c>
      <c r="J110">
        <v>-0.223</v>
      </c>
      <c r="K110" t="s">
        <v>44</v>
      </c>
      <c r="L110">
        <v>30.109000000000002</v>
      </c>
      <c r="M110" t="s">
        <v>45</v>
      </c>
      <c r="N110" t="s">
        <v>46</v>
      </c>
    </row>
    <row r="111" spans="1:14" x14ac:dyDescent="0.2">
      <c r="A111" t="s">
        <v>12</v>
      </c>
      <c r="B111" t="s">
        <v>101</v>
      </c>
      <c r="C111" t="s">
        <v>13</v>
      </c>
      <c r="D111" t="s">
        <v>324</v>
      </c>
      <c r="E111">
        <v>2029.58533891604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539</v>
      </c>
      <c r="G112" t="s">
        <v>372</v>
      </c>
      <c r="H112" t="s">
        <v>540</v>
      </c>
      <c r="I112" t="s">
        <v>323</v>
      </c>
      <c r="J112">
        <v>-0.217</v>
      </c>
      <c r="K112" t="s">
        <v>44</v>
      </c>
      <c r="L112">
        <v>27.588000000000001</v>
      </c>
      <c r="M112" t="s">
        <v>45</v>
      </c>
      <c r="N112" t="s">
        <v>46</v>
      </c>
    </row>
    <row r="113" spans="1:14" x14ac:dyDescent="0.2">
      <c r="A113" t="s">
        <v>12</v>
      </c>
      <c r="B113" t="s">
        <v>102</v>
      </c>
      <c r="C113" t="s">
        <v>13</v>
      </c>
      <c r="D113" t="s">
        <v>324</v>
      </c>
      <c r="E113">
        <v>2112.9212517299002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541</v>
      </c>
      <c r="G114" t="s">
        <v>542</v>
      </c>
      <c r="H114" t="s">
        <v>543</v>
      </c>
      <c r="I114" t="s">
        <v>323</v>
      </c>
      <c r="J114">
        <v>-0.21</v>
      </c>
      <c r="K114" t="s">
        <v>44</v>
      </c>
      <c r="L114">
        <v>25.067</v>
      </c>
      <c r="M114" t="s">
        <v>45</v>
      </c>
      <c r="N114" t="s">
        <v>46</v>
      </c>
    </row>
    <row r="115" spans="1:14" x14ac:dyDescent="0.2">
      <c r="A115" t="s">
        <v>12</v>
      </c>
      <c r="B115" t="s">
        <v>103</v>
      </c>
      <c r="C115" t="s">
        <v>13</v>
      </c>
      <c r="D115" t="s">
        <v>324</v>
      </c>
      <c r="E115">
        <v>2073.3853726843099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544</v>
      </c>
      <c r="G116" t="s">
        <v>545</v>
      </c>
      <c r="H116" t="s">
        <v>546</v>
      </c>
      <c r="I116" t="s">
        <v>323</v>
      </c>
      <c r="J116">
        <v>-0.20300000000000001</v>
      </c>
      <c r="K116" t="s">
        <v>44</v>
      </c>
      <c r="L116">
        <v>22.545999999999999</v>
      </c>
      <c r="M116" t="s">
        <v>45</v>
      </c>
      <c r="N116" t="s">
        <v>46</v>
      </c>
    </row>
    <row r="117" spans="1:14" x14ac:dyDescent="0.2">
      <c r="A117" t="s">
        <v>12</v>
      </c>
      <c r="B117" t="s">
        <v>104</v>
      </c>
      <c r="C117" t="s">
        <v>13</v>
      </c>
      <c r="D117" t="s">
        <v>324</v>
      </c>
      <c r="E117">
        <v>1975.57527821452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547</v>
      </c>
      <c r="G118" t="s">
        <v>548</v>
      </c>
      <c r="H118" t="s">
        <v>549</v>
      </c>
      <c r="I118" t="s">
        <v>323</v>
      </c>
      <c r="J118">
        <v>-0.19600000000000001</v>
      </c>
      <c r="K118" t="s">
        <v>44</v>
      </c>
      <c r="L118">
        <v>20.024999999999999</v>
      </c>
      <c r="M118" t="s">
        <v>45</v>
      </c>
      <c r="N118" t="s">
        <v>46</v>
      </c>
    </row>
    <row r="119" spans="1:14" x14ac:dyDescent="0.2">
      <c r="A119" t="s">
        <v>12</v>
      </c>
      <c r="B119" t="s">
        <v>105</v>
      </c>
      <c r="C119" t="s">
        <v>13</v>
      </c>
      <c r="D119" t="s">
        <v>324</v>
      </c>
      <c r="E119">
        <v>1862.5579764096599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550</v>
      </c>
      <c r="G120" t="s">
        <v>375</v>
      </c>
      <c r="H120" t="s">
        <v>551</v>
      </c>
      <c r="I120" t="s">
        <v>323</v>
      </c>
      <c r="J120">
        <v>-0.19</v>
      </c>
      <c r="K120" t="s">
        <v>44</v>
      </c>
      <c r="L120">
        <v>17.504000000000001</v>
      </c>
      <c r="M120" t="s">
        <v>45</v>
      </c>
      <c r="N120" t="s">
        <v>46</v>
      </c>
    </row>
    <row r="121" spans="1:14" x14ac:dyDescent="0.2">
      <c r="A121" t="s">
        <v>12</v>
      </c>
      <c r="B121" t="s">
        <v>106</v>
      </c>
      <c r="C121" t="s">
        <v>13</v>
      </c>
      <c r="D121" t="s">
        <v>324</v>
      </c>
      <c r="E121">
        <v>1754.5611424000799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552</v>
      </c>
      <c r="G122" t="s">
        <v>553</v>
      </c>
      <c r="H122" t="s">
        <v>554</v>
      </c>
      <c r="I122" t="s">
        <v>323</v>
      </c>
      <c r="J122">
        <v>-0.183</v>
      </c>
      <c r="K122" t="s">
        <v>44</v>
      </c>
      <c r="L122">
        <v>14.983000000000001</v>
      </c>
      <c r="M122" t="s">
        <v>45</v>
      </c>
      <c r="N122" t="s">
        <v>46</v>
      </c>
    </row>
    <row r="123" spans="1:14" x14ac:dyDescent="0.2">
      <c r="A123" t="s">
        <v>12</v>
      </c>
      <c r="B123" t="s">
        <v>107</v>
      </c>
      <c r="C123" t="s">
        <v>13</v>
      </c>
      <c r="D123" t="s">
        <v>324</v>
      </c>
      <c r="E123">
        <v>1661.6708462643501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555</v>
      </c>
      <c r="G124" t="s">
        <v>556</v>
      </c>
      <c r="H124" t="s">
        <v>557</v>
      </c>
      <c r="I124" t="s">
        <v>323</v>
      </c>
      <c r="J124">
        <v>-0.17599999999999999</v>
      </c>
      <c r="K124" t="s">
        <v>44</v>
      </c>
      <c r="L124">
        <v>12.462</v>
      </c>
      <c r="M124" t="s">
        <v>45</v>
      </c>
      <c r="N124" t="s">
        <v>46</v>
      </c>
    </row>
    <row r="125" spans="1:14" x14ac:dyDescent="0.2">
      <c r="A125" t="s">
        <v>12</v>
      </c>
      <c r="B125" t="s">
        <v>108</v>
      </c>
      <c r="C125" t="s">
        <v>13</v>
      </c>
      <c r="D125" t="s">
        <v>324</v>
      </c>
      <c r="E125">
        <v>1584.85055717461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558</v>
      </c>
      <c r="G126" t="s">
        <v>380</v>
      </c>
      <c r="H126" t="s">
        <v>559</v>
      </c>
      <c r="I126" t="s">
        <v>323</v>
      </c>
      <c r="J126">
        <v>-0.14299999999999999</v>
      </c>
      <c r="K126" t="s">
        <v>44</v>
      </c>
      <c r="L126">
        <v>-0.14299999999999999</v>
      </c>
      <c r="M126" t="s">
        <v>45</v>
      </c>
      <c r="N126" t="s">
        <v>46</v>
      </c>
    </row>
    <row r="127" spans="1:14" x14ac:dyDescent="0.2">
      <c r="A127" t="s">
        <v>12</v>
      </c>
      <c r="B127" t="s">
        <v>109</v>
      </c>
      <c r="C127" t="s">
        <v>13</v>
      </c>
      <c r="D127" t="s">
        <v>324</v>
      </c>
      <c r="E127">
        <v>1421.3447892361401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560</v>
      </c>
      <c r="G128" t="s">
        <v>561</v>
      </c>
      <c r="H128" t="s">
        <v>562</v>
      </c>
      <c r="I128" t="s">
        <v>323</v>
      </c>
      <c r="J128">
        <v>-0.13600000000000001</v>
      </c>
      <c r="K128" t="s">
        <v>44</v>
      </c>
      <c r="L128">
        <v>-2.6640000000000001</v>
      </c>
      <c r="M128" t="s">
        <v>45</v>
      </c>
      <c r="N128" t="s">
        <v>46</v>
      </c>
    </row>
    <row r="129" spans="1:14" x14ac:dyDescent="0.2">
      <c r="A129" t="s">
        <v>12</v>
      </c>
      <c r="B129" t="s">
        <v>110</v>
      </c>
      <c r="C129" t="s">
        <v>13</v>
      </c>
      <c r="D129" t="s">
        <v>324</v>
      </c>
      <c r="E129">
        <v>1424.2375390133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563</v>
      </c>
      <c r="G130" t="s">
        <v>564</v>
      </c>
      <c r="H130" t="s">
        <v>565</v>
      </c>
      <c r="I130" t="s">
        <v>323</v>
      </c>
      <c r="J130">
        <v>-0.129</v>
      </c>
      <c r="K130" t="s">
        <v>44</v>
      </c>
      <c r="L130">
        <v>-5.1849999999999996</v>
      </c>
      <c r="M130" t="s">
        <v>45</v>
      </c>
      <c r="N130" t="s">
        <v>46</v>
      </c>
    </row>
    <row r="131" spans="1:14" x14ac:dyDescent="0.2">
      <c r="A131" t="s">
        <v>12</v>
      </c>
      <c r="B131" t="s">
        <v>111</v>
      </c>
      <c r="C131" t="s">
        <v>13</v>
      </c>
      <c r="D131" t="s">
        <v>324</v>
      </c>
      <c r="E131">
        <v>1439.4474079806701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566</v>
      </c>
      <c r="G132" t="s">
        <v>567</v>
      </c>
      <c r="H132" t="s">
        <v>568</v>
      </c>
      <c r="I132" t="s">
        <v>323</v>
      </c>
      <c r="J132">
        <v>-0.122</v>
      </c>
      <c r="K132" t="s">
        <v>44</v>
      </c>
      <c r="L132">
        <v>-7.7060000000000004</v>
      </c>
      <c r="M132" t="s">
        <v>45</v>
      </c>
      <c r="N132" t="s">
        <v>46</v>
      </c>
    </row>
    <row r="133" spans="1:14" x14ac:dyDescent="0.2">
      <c r="A133" t="s">
        <v>12</v>
      </c>
      <c r="B133" t="s">
        <v>112</v>
      </c>
      <c r="C133" t="s">
        <v>13</v>
      </c>
      <c r="D133" t="s">
        <v>324</v>
      </c>
      <c r="E133">
        <v>1465.4723613907199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569</v>
      </c>
      <c r="G134" t="s">
        <v>570</v>
      </c>
      <c r="H134" t="s">
        <v>571</v>
      </c>
      <c r="I134" t="s">
        <v>323</v>
      </c>
      <c r="J134">
        <v>-0.11600000000000001</v>
      </c>
      <c r="K134" t="s">
        <v>44</v>
      </c>
      <c r="L134">
        <v>-10.228</v>
      </c>
      <c r="M134" t="s">
        <v>45</v>
      </c>
      <c r="N134" t="s">
        <v>46</v>
      </c>
    </row>
    <row r="135" spans="1:14" x14ac:dyDescent="0.2">
      <c r="A135" t="s">
        <v>12</v>
      </c>
      <c r="B135" t="s">
        <v>113</v>
      </c>
      <c r="C135" t="s">
        <v>13</v>
      </c>
      <c r="D135" t="s">
        <v>324</v>
      </c>
      <c r="E135">
        <v>1503.59019590565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572</v>
      </c>
      <c r="G136" t="s">
        <v>573</v>
      </c>
      <c r="H136" t="s">
        <v>574</v>
      </c>
      <c r="I136" t="s">
        <v>323</v>
      </c>
      <c r="J136">
        <v>-0.109</v>
      </c>
      <c r="K136" t="s">
        <v>44</v>
      </c>
      <c r="L136">
        <v>-12.749000000000001</v>
      </c>
      <c r="M136" t="s">
        <v>45</v>
      </c>
      <c r="N136" t="s">
        <v>46</v>
      </c>
    </row>
    <row r="137" spans="1:14" x14ac:dyDescent="0.2">
      <c r="A137" t="s">
        <v>12</v>
      </c>
      <c r="B137" t="s">
        <v>114</v>
      </c>
      <c r="C137" t="s">
        <v>13</v>
      </c>
      <c r="D137" t="s">
        <v>324</v>
      </c>
      <c r="E137">
        <v>1552.26995162401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575</v>
      </c>
      <c r="G138" t="s">
        <v>576</v>
      </c>
      <c r="H138" t="s">
        <v>577</v>
      </c>
      <c r="I138" t="s">
        <v>323</v>
      </c>
      <c r="J138">
        <v>-0.10199999999999999</v>
      </c>
      <c r="K138" t="s">
        <v>44</v>
      </c>
      <c r="L138">
        <v>-15.27</v>
      </c>
      <c r="M138" t="s">
        <v>45</v>
      </c>
      <c r="N138" t="s">
        <v>46</v>
      </c>
    </row>
    <row r="139" spans="1:14" x14ac:dyDescent="0.2">
      <c r="A139" t="s">
        <v>12</v>
      </c>
      <c r="B139" t="s">
        <v>115</v>
      </c>
      <c r="C139" t="s">
        <v>13</v>
      </c>
      <c r="D139" t="s">
        <v>324</v>
      </c>
      <c r="E139">
        <v>1610.44086738281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578</v>
      </c>
      <c r="G140" t="s">
        <v>579</v>
      </c>
      <c r="H140" t="s">
        <v>580</v>
      </c>
      <c r="I140" t="s">
        <v>323</v>
      </c>
      <c r="J140">
        <v>-9.5000000000000001E-2</v>
      </c>
      <c r="K140" t="s">
        <v>44</v>
      </c>
      <c r="L140">
        <v>-17.791</v>
      </c>
      <c r="M140" t="s">
        <v>45</v>
      </c>
      <c r="N140" t="s">
        <v>46</v>
      </c>
    </row>
    <row r="141" spans="1:14" x14ac:dyDescent="0.2">
      <c r="A141" t="s">
        <v>12</v>
      </c>
      <c r="B141" t="s">
        <v>116</v>
      </c>
      <c r="C141" t="s">
        <v>13</v>
      </c>
      <c r="D141" t="s">
        <v>324</v>
      </c>
      <c r="E141">
        <v>1672.9523858370001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581</v>
      </c>
      <c r="G142" t="s">
        <v>582</v>
      </c>
      <c r="H142" t="s">
        <v>583</v>
      </c>
      <c r="I142" t="s">
        <v>323</v>
      </c>
      <c r="J142">
        <v>-8.8999999999999996E-2</v>
      </c>
      <c r="K142" t="s">
        <v>44</v>
      </c>
      <c r="L142">
        <v>-20.312000000000001</v>
      </c>
      <c r="M142" t="s">
        <v>45</v>
      </c>
      <c r="N142" t="s">
        <v>46</v>
      </c>
    </row>
    <row r="143" spans="1:14" x14ac:dyDescent="0.2">
      <c r="A143" t="s">
        <v>12</v>
      </c>
      <c r="B143" t="s">
        <v>117</v>
      </c>
      <c r="C143" t="s">
        <v>13</v>
      </c>
      <c r="D143" t="s">
        <v>324</v>
      </c>
      <c r="E143">
        <v>1731.61666309784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584</v>
      </c>
      <c r="G144" t="s">
        <v>585</v>
      </c>
      <c r="H144" t="s">
        <v>586</v>
      </c>
      <c r="I144" t="s">
        <v>323</v>
      </c>
      <c r="J144">
        <v>-8.2000000000000003E-2</v>
      </c>
      <c r="K144" t="s">
        <v>44</v>
      </c>
      <c r="L144">
        <v>-22.832999999999998</v>
      </c>
      <c r="M144" t="s">
        <v>45</v>
      </c>
      <c r="N144" t="s">
        <v>46</v>
      </c>
    </row>
    <row r="145" spans="1:14" x14ac:dyDescent="0.2">
      <c r="A145" t="s">
        <v>12</v>
      </c>
      <c r="B145" t="s">
        <v>118</v>
      </c>
      <c r="C145" t="s">
        <v>13</v>
      </c>
      <c r="D145" t="s">
        <v>324</v>
      </c>
      <c r="E145">
        <v>1769.8712530821399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587</v>
      </c>
      <c r="G146" t="s">
        <v>588</v>
      </c>
      <c r="H146" t="s">
        <v>589</v>
      </c>
      <c r="I146" t="s">
        <v>323</v>
      </c>
      <c r="J146">
        <v>-7.4999999999999997E-2</v>
      </c>
      <c r="K146" t="s">
        <v>44</v>
      </c>
      <c r="L146">
        <v>-25.353999999999999</v>
      </c>
      <c r="M146" t="s">
        <v>45</v>
      </c>
      <c r="N146" t="s">
        <v>46</v>
      </c>
    </row>
    <row r="147" spans="1:14" x14ac:dyDescent="0.2">
      <c r="A147" t="s">
        <v>12</v>
      </c>
      <c r="B147" t="s">
        <v>119</v>
      </c>
      <c r="C147" t="s">
        <v>13</v>
      </c>
      <c r="D147" t="s">
        <v>324</v>
      </c>
      <c r="E147">
        <v>1767.0039699312799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590</v>
      </c>
      <c r="G148" t="s">
        <v>591</v>
      </c>
      <c r="H148" t="s">
        <v>592</v>
      </c>
      <c r="I148" t="s">
        <v>323</v>
      </c>
      <c r="J148">
        <v>-6.9000000000000006E-2</v>
      </c>
      <c r="K148" t="s">
        <v>44</v>
      </c>
      <c r="L148">
        <v>-27.875</v>
      </c>
      <c r="M148" t="s">
        <v>45</v>
      </c>
      <c r="N148" t="s">
        <v>46</v>
      </c>
    </row>
    <row r="149" spans="1:14" x14ac:dyDescent="0.2">
      <c r="A149" t="s">
        <v>12</v>
      </c>
      <c r="B149" t="s">
        <v>120</v>
      </c>
      <c r="C149" t="s">
        <v>13</v>
      </c>
      <c r="D149" t="s">
        <v>324</v>
      </c>
      <c r="E149">
        <v>1695.79979376911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593</v>
      </c>
      <c r="G150" t="s">
        <v>594</v>
      </c>
      <c r="H150" t="s">
        <v>595</v>
      </c>
      <c r="I150" t="s">
        <v>323</v>
      </c>
      <c r="J150">
        <v>-6.2E-2</v>
      </c>
      <c r="K150" t="s">
        <v>44</v>
      </c>
      <c r="L150">
        <v>-30.396000000000001</v>
      </c>
      <c r="M150" t="s">
        <v>45</v>
      </c>
      <c r="N150" t="s">
        <v>46</v>
      </c>
    </row>
    <row r="151" spans="1:14" x14ac:dyDescent="0.2">
      <c r="A151" t="s">
        <v>12</v>
      </c>
      <c r="B151" t="s">
        <v>121</v>
      </c>
      <c r="C151" t="s">
        <v>13</v>
      </c>
      <c r="D151" t="s">
        <v>324</v>
      </c>
      <c r="E151">
        <v>1534.8433053833501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596</v>
      </c>
      <c r="G152" t="s">
        <v>597</v>
      </c>
      <c r="H152" t="s">
        <v>598</v>
      </c>
      <c r="I152" t="s">
        <v>323</v>
      </c>
      <c r="J152">
        <v>-5.5E-2</v>
      </c>
      <c r="K152" t="s">
        <v>44</v>
      </c>
      <c r="L152">
        <v>-32.917000000000002</v>
      </c>
      <c r="M152" t="s">
        <v>45</v>
      </c>
      <c r="N152" t="s">
        <v>46</v>
      </c>
    </row>
    <row r="153" spans="1:14" x14ac:dyDescent="0.2">
      <c r="A153" t="s">
        <v>12</v>
      </c>
      <c r="B153" t="s">
        <v>122</v>
      </c>
      <c r="C153" t="s">
        <v>13</v>
      </c>
      <c r="D153" t="s">
        <v>324</v>
      </c>
      <c r="E153">
        <v>1286.9037487345799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599</v>
      </c>
      <c r="G154" t="s">
        <v>600</v>
      </c>
      <c r="H154" t="s">
        <v>601</v>
      </c>
      <c r="I154" t="s">
        <v>323</v>
      </c>
      <c r="J154">
        <v>-4.8000000000000001E-2</v>
      </c>
      <c r="K154" t="s">
        <v>44</v>
      </c>
      <c r="L154">
        <v>-35.438000000000002</v>
      </c>
      <c r="M154" t="s">
        <v>45</v>
      </c>
      <c r="N154" t="s">
        <v>46</v>
      </c>
    </row>
    <row r="155" spans="1:14" x14ac:dyDescent="0.2">
      <c r="A155" t="s">
        <v>12</v>
      </c>
      <c r="B155" t="s">
        <v>123</v>
      </c>
      <c r="C155" t="s">
        <v>13</v>
      </c>
      <c r="D155" t="s">
        <v>324</v>
      </c>
      <c r="E155">
        <v>966.32410476801101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602</v>
      </c>
      <c r="G156" t="s">
        <v>603</v>
      </c>
      <c r="H156" t="s">
        <v>604</v>
      </c>
      <c r="I156" t="s">
        <v>323</v>
      </c>
      <c r="J156">
        <v>-4.2000000000000003E-2</v>
      </c>
      <c r="K156" t="s">
        <v>44</v>
      </c>
      <c r="L156">
        <v>-37.959000000000003</v>
      </c>
      <c r="M156" t="s">
        <v>45</v>
      </c>
      <c r="N156" t="s">
        <v>46</v>
      </c>
    </row>
    <row r="157" spans="1:14" x14ac:dyDescent="0.2">
      <c r="A157" t="s">
        <v>12</v>
      </c>
      <c r="B157" t="s">
        <v>124</v>
      </c>
      <c r="C157" t="s">
        <v>13</v>
      </c>
      <c r="D157" t="s">
        <v>324</v>
      </c>
      <c r="E157">
        <v>620.17910046994803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605</v>
      </c>
      <c r="G158" t="s">
        <v>606</v>
      </c>
      <c r="H158" t="s">
        <v>607</v>
      </c>
      <c r="I158" t="s">
        <v>323</v>
      </c>
      <c r="J158">
        <v>-3.5000000000000003E-2</v>
      </c>
      <c r="K158" t="s">
        <v>44</v>
      </c>
      <c r="L158">
        <v>-40.479999999999997</v>
      </c>
      <c r="M158" t="s">
        <v>45</v>
      </c>
      <c r="N158" t="s">
        <v>46</v>
      </c>
    </row>
    <row r="159" spans="1:14" x14ac:dyDescent="0.2">
      <c r="A159" t="s">
        <v>12</v>
      </c>
      <c r="B159" t="s">
        <v>125</v>
      </c>
      <c r="C159" t="s">
        <v>13</v>
      </c>
      <c r="D159" t="s">
        <v>324</v>
      </c>
      <c r="E159">
        <v>292.33253193778199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608</v>
      </c>
      <c r="G160" t="s">
        <v>609</v>
      </c>
      <c r="H160" t="s">
        <v>610</v>
      </c>
      <c r="I160" t="s">
        <v>323</v>
      </c>
      <c r="J160">
        <v>-2.8000000000000001E-2</v>
      </c>
      <c r="K160" t="s">
        <v>44</v>
      </c>
      <c r="L160">
        <v>-43.000999999999998</v>
      </c>
      <c r="M160" t="s">
        <v>45</v>
      </c>
      <c r="N160" t="s">
        <v>46</v>
      </c>
    </row>
    <row r="161" spans="1:14" x14ac:dyDescent="0.2">
      <c r="A161" t="s">
        <v>12</v>
      </c>
      <c r="B161" t="s">
        <v>126</v>
      </c>
      <c r="C161" t="s">
        <v>13</v>
      </c>
      <c r="D161" t="s">
        <v>324</v>
      </c>
      <c r="E161">
        <v>21.752454863537899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611</v>
      </c>
      <c r="G162" t="s">
        <v>612</v>
      </c>
      <c r="H162" t="s">
        <v>613</v>
      </c>
      <c r="I162" t="s">
        <v>323</v>
      </c>
      <c r="J162">
        <v>-2.1000000000000001E-2</v>
      </c>
      <c r="K162" t="s">
        <v>44</v>
      </c>
      <c r="L162">
        <v>-45.521999999999998</v>
      </c>
      <c r="M162" t="s">
        <v>45</v>
      </c>
      <c r="N162" t="s">
        <v>46</v>
      </c>
    </row>
    <row r="163" spans="1:14" x14ac:dyDescent="0.2">
      <c r="A163" t="s">
        <v>12</v>
      </c>
      <c r="B163" t="s">
        <v>127</v>
      </c>
      <c r="C163" t="s">
        <v>13</v>
      </c>
      <c r="D163" t="s">
        <v>324</v>
      </c>
      <c r="E163">
        <v>-172.83022336158299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614</v>
      </c>
      <c r="G164" t="s">
        <v>615</v>
      </c>
      <c r="H164" t="s">
        <v>616</v>
      </c>
      <c r="I164" t="s">
        <v>323</v>
      </c>
      <c r="J164">
        <v>-1.4999999999999999E-2</v>
      </c>
      <c r="K164" t="s">
        <v>44</v>
      </c>
      <c r="L164">
        <v>-48.042999999999999</v>
      </c>
      <c r="M164" t="s">
        <v>45</v>
      </c>
      <c r="N164" t="s">
        <v>46</v>
      </c>
    </row>
    <row r="165" spans="1:14" x14ac:dyDescent="0.2">
      <c r="A165" t="s">
        <v>12</v>
      </c>
      <c r="B165" t="s">
        <v>128</v>
      </c>
      <c r="C165" t="s">
        <v>13</v>
      </c>
      <c r="D165" t="s">
        <v>324</v>
      </c>
      <c r="E165">
        <v>-293.37868455735901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617</v>
      </c>
      <c r="G166" t="s">
        <v>618</v>
      </c>
      <c r="H166" t="s">
        <v>619</v>
      </c>
      <c r="I166" t="s">
        <v>323</v>
      </c>
      <c r="J166">
        <v>-8.0000000000000002E-3</v>
      </c>
      <c r="K166" t="s">
        <v>44</v>
      </c>
      <c r="L166">
        <v>-50.564</v>
      </c>
      <c r="M166" t="s">
        <v>45</v>
      </c>
      <c r="N166" t="s">
        <v>46</v>
      </c>
    </row>
    <row r="167" spans="1:14" x14ac:dyDescent="0.2">
      <c r="A167" t="s">
        <v>12</v>
      </c>
      <c r="B167" t="s">
        <v>129</v>
      </c>
      <c r="C167" s="18" t="s">
        <v>13</v>
      </c>
      <c r="D167" t="s">
        <v>324</v>
      </c>
      <c r="E167">
        <v>-355.09221995437503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620</v>
      </c>
      <c r="G168" t="s">
        <v>621</v>
      </c>
      <c r="H168" t="s">
        <v>622</v>
      </c>
      <c r="I168" t="s">
        <v>323</v>
      </c>
      <c r="J168">
        <v>-1E-3</v>
      </c>
      <c r="K168" t="s">
        <v>44</v>
      </c>
      <c r="L168">
        <v>-53.085999999999999</v>
      </c>
      <c r="M168" t="s">
        <v>45</v>
      </c>
      <c r="N168" t="s">
        <v>46</v>
      </c>
    </row>
    <row r="169" spans="1:14" x14ac:dyDescent="0.2">
      <c r="A169" t="s">
        <v>12</v>
      </c>
      <c r="B169" t="s">
        <v>130</v>
      </c>
      <c r="C169" s="18" t="s">
        <v>13</v>
      </c>
      <c r="D169" t="s">
        <v>324</v>
      </c>
      <c r="E169">
        <v>-373.99124195541498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623</v>
      </c>
      <c r="G170" t="s">
        <v>624</v>
      </c>
      <c r="H170" t="s">
        <v>625</v>
      </c>
      <c r="I170" t="s">
        <v>323</v>
      </c>
      <c r="J170">
        <v>6.0000000000000001E-3</v>
      </c>
      <c r="K170" t="s">
        <v>44</v>
      </c>
      <c r="L170">
        <v>-55.606999999999999</v>
      </c>
      <c r="M170" t="s">
        <v>45</v>
      </c>
      <c r="N170" t="s">
        <v>46</v>
      </c>
    </row>
    <row r="171" spans="1:14" x14ac:dyDescent="0.2">
      <c r="A171" t="s">
        <v>12</v>
      </c>
      <c r="B171" t="s">
        <v>131</v>
      </c>
      <c r="C171" s="18" t="s">
        <v>13</v>
      </c>
      <c r="D171" t="s">
        <v>324</v>
      </c>
      <c r="E171">
        <v>-365.04578501249898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626</v>
      </c>
      <c r="G172" t="s">
        <v>627</v>
      </c>
      <c r="H172" t="s">
        <v>628</v>
      </c>
      <c r="I172" t="s">
        <v>323</v>
      </c>
      <c r="J172">
        <v>1.2E-2</v>
      </c>
      <c r="K172" t="s">
        <v>44</v>
      </c>
      <c r="L172">
        <v>-58.128</v>
      </c>
      <c r="M172" t="s">
        <v>45</v>
      </c>
      <c r="N172" t="s">
        <v>46</v>
      </c>
    </row>
    <row r="173" spans="1:14" x14ac:dyDescent="0.2">
      <c r="A173" t="s">
        <v>12</v>
      </c>
      <c r="B173" t="s">
        <v>132</v>
      </c>
      <c r="C173" t="s">
        <v>13</v>
      </c>
      <c r="D173" t="s">
        <v>324</v>
      </c>
      <c r="E173">
        <v>-342.04985613704201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629</v>
      </c>
      <c r="G174" t="s">
        <v>630</v>
      </c>
      <c r="H174" t="s">
        <v>631</v>
      </c>
      <c r="I174" t="s">
        <v>323</v>
      </c>
      <c r="J174">
        <v>-0.29299999999999998</v>
      </c>
      <c r="K174" t="s">
        <v>44</v>
      </c>
      <c r="L174">
        <v>58.151000000000003</v>
      </c>
      <c r="M174" t="s">
        <v>45</v>
      </c>
      <c r="N174" t="s">
        <v>46</v>
      </c>
    </row>
    <row r="175" spans="1:14" x14ac:dyDescent="0.2">
      <c r="A175" t="s">
        <v>12</v>
      </c>
      <c r="B175" t="s">
        <v>133</v>
      </c>
      <c r="C175" t="s">
        <v>13</v>
      </c>
      <c r="D175" t="s">
        <v>324</v>
      </c>
      <c r="E175">
        <v>-637.77300208589804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632</v>
      </c>
      <c r="G176" t="s">
        <v>633</v>
      </c>
      <c r="H176" t="s">
        <v>634</v>
      </c>
      <c r="I176" t="s">
        <v>323</v>
      </c>
      <c r="J176">
        <v>-0.28599999999999998</v>
      </c>
      <c r="K176" t="s">
        <v>44</v>
      </c>
      <c r="L176">
        <v>55.63</v>
      </c>
      <c r="M176" t="s">
        <v>45</v>
      </c>
      <c r="N176" t="s">
        <v>46</v>
      </c>
    </row>
    <row r="177" spans="1:14" x14ac:dyDescent="0.2">
      <c r="A177" t="s">
        <v>12</v>
      </c>
      <c r="B177" t="s">
        <v>134</v>
      </c>
      <c r="C177" t="s">
        <v>13</v>
      </c>
      <c r="D177" t="s">
        <v>324</v>
      </c>
      <c r="E177">
        <v>-698.71089799780998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635</v>
      </c>
      <c r="G178" t="s">
        <v>325</v>
      </c>
      <c r="H178" t="s">
        <v>636</v>
      </c>
      <c r="I178" t="s">
        <v>323</v>
      </c>
      <c r="J178">
        <v>-0.28000000000000003</v>
      </c>
      <c r="K178" t="s">
        <v>44</v>
      </c>
      <c r="L178">
        <v>53.109000000000002</v>
      </c>
      <c r="M178" t="s">
        <v>45</v>
      </c>
      <c r="N178" t="s">
        <v>46</v>
      </c>
    </row>
    <row r="179" spans="1:14" x14ac:dyDescent="0.2">
      <c r="A179" t="s">
        <v>12</v>
      </c>
      <c r="B179" t="s">
        <v>135</v>
      </c>
      <c r="C179" t="s">
        <v>13</v>
      </c>
      <c r="D179" t="s">
        <v>324</v>
      </c>
      <c r="E179">
        <v>-734.79935805513105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637</v>
      </c>
      <c r="G180" t="s">
        <v>326</v>
      </c>
      <c r="H180" t="s">
        <v>638</v>
      </c>
      <c r="I180" t="s">
        <v>323</v>
      </c>
      <c r="J180">
        <v>-0.27300000000000002</v>
      </c>
      <c r="K180" t="s">
        <v>44</v>
      </c>
      <c r="L180">
        <v>50.587000000000003</v>
      </c>
      <c r="M180" t="s">
        <v>45</v>
      </c>
      <c r="N180" t="s">
        <v>46</v>
      </c>
    </row>
    <row r="181" spans="1:14" x14ac:dyDescent="0.2">
      <c r="A181" t="s">
        <v>12</v>
      </c>
      <c r="B181" t="s">
        <v>136</v>
      </c>
      <c r="C181" t="s">
        <v>13</v>
      </c>
      <c r="D181" t="s">
        <v>324</v>
      </c>
      <c r="E181">
        <v>-724.04258114666095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639</v>
      </c>
      <c r="G182" t="s">
        <v>327</v>
      </c>
      <c r="H182" t="s">
        <v>640</v>
      </c>
      <c r="I182" t="s">
        <v>323</v>
      </c>
      <c r="J182">
        <v>-0.26600000000000001</v>
      </c>
      <c r="K182" t="s">
        <v>44</v>
      </c>
      <c r="L182">
        <v>48.066000000000003</v>
      </c>
      <c r="M182" t="s">
        <v>45</v>
      </c>
      <c r="N182" t="s">
        <v>46</v>
      </c>
    </row>
    <row r="183" spans="1:14" x14ac:dyDescent="0.2">
      <c r="A183" t="s">
        <v>12</v>
      </c>
      <c r="B183" t="s">
        <v>137</v>
      </c>
      <c r="C183" t="s">
        <v>13</v>
      </c>
      <c r="D183" t="s">
        <v>324</v>
      </c>
      <c r="E183">
        <v>-637.56651230007299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641</v>
      </c>
      <c r="G184" t="s">
        <v>642</v>
      </c>
      <c r="H184" t="s">
        <v>643</v>
      </c>
      <c r="I184" t="s">
        <v>323</v>
      </c>
      <c r="J184">
        <v>-0.25900000000000001</v>
      </c>
      <c r="K184" t="s">
        <v>44</v>
      </c>
      <c r="L184">
        <v>45.545000000000002</v>
      </c>
      <c r="M184" t="s">
        <v>45</v>
      </c>
      <c r="N184" t="s">
        <v>46</v>
      </c>
    </row>
    <row r="185" spans="1:14" x14ac:dyDescent="0.2">
      <c r="A185" t="s">
        <v>12</v>
      </c>
      <c r="B185" t="s">
        <v>138</v>
      </c>
      <c r="C185" t="s">
        <v>13</v>
      </c>
      <c r="D185" t="s">
        <v>324</v>
      </c>
      <c r="E185">
        <v>-449.20388351446297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644</v>
      </c>
      <c r="G186" t="s">
        <v>329</v>
      </c>
      <c r="H186" t="s">
        <v>645</v>
      </c>
      <c r="I186" t="s">
        <v>323</v>
      </c>
      <c r="J186">
        <v>-0.253</v>
      </c>
      <c r="K186" t="s">
        <v>44</v>
      </c>
      <c r="L186">
        <v>43.024000000000001</v>
      </c>
      <c r="M186" t="s">
        <v>45</v>
      </c>
      <c r="N186" t="s">
        <v>46</v>
      </c>
    </row>
    <row r="187" spans="1:14" x14ac:dyDescent="0.2">
      <c r="A187" t="s">
        <v>12</v>
      </c>
      <c r="B187" t="s">
        <v>139</v>
      </c>
      <c r="C187" t="s">
        <v>13</v>
      </c>
      <c r="D187" t="s">
        <v>324</v>
      </c>
      <c r="E187">
        <v>-150.65012840207601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646</v>
      </c>
      <c r="G188" t="s">
        <v>330</v>
      </c>
      <c r="H188" t="s">
        <v>647</v>
      </c>
      <c r="I188" t="s">
        <v>323</v>
      </c>
      <c r="J188">
        <v>-0.246</v>
      </c>
      <c r="K188" t="s">
        <v>44</v>
      </c>
      <c r="L188">
        <v>40.503</v>
      </c>
      <c r="M188" t="s">
        <v>45</v>
      </c>
      <c r="N188" t="s">
        <v>46</v>
      </c>
    </row>
    <row r="189" spans="1:14" x14ac:dyDescent="0.2">
      <c r="A189" t="s">
        <v>12</v>
      </c>
      <c r="B189" t="s">
        <v>140</v>
      </c>
      <c r="C189" t="s">
        <v>13</v>
      </c>
      <c r="D189" t="s">
        <v>324</v>
      </c>
      <c r="E189">
        <v>238.133900180875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648</v>
      </c>
      <c r="G190" t="s">
        <v>649</v>
      </c>
      <c r="H190" t="s">
        <v>650</v>
      </c>
      <c r="I190" t="s">
        <v>323</v>
      </c>
      <c r="J190">
        <v>-0.23899999999999999</v>
      </c>
      <c r="K190" t="s">
        <v>44</v>
      </c>
      <c r="L190">
        <v>37.981999999999999</v>
      </c>
      <c r="M190" t="s">
        <v>45</v>
      </c>
      <c r="N190" t="s">
        <v>46</v>
      </c>
    </row>
    <row r="191" spans="1:14" x14ac:dyDescent="0.2">
      <c r="A191" t="s">
        <v>12</v>
      </c>
      <c r="B191" t="s">
        <v>141</v>
      </c>
      <c r="C191" t="s">
        <v>13</v>
      </c>
      <c r="D191" t="s">
        <v>324</v>
      </c>
      <c r="E191">
        <v>662.36126890042203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651</v>
      </c>
      <c r="G192" t="s">
        <v>652</v>
      </c>
      <c r="H192" t="s">
        <v>653</v>
      </c>
      <c r="I192" t="s">
        <v>323</v>
      </c>
      <c r="J192">
        <v>-0.23200000000000001</v>
      </c>
      <c r="K192" t="s">
        <v>44</v>
      </c>
      <c r="L192">
        <v>35.460999999999999</v>
      </c>
      <c r="M192" t="s">
        <v>45</v>
      </c>
      <c r="N192" t="s">
        <v>46</v>
      </c>
    </row>
    <row r="193" spans="1:14" x14ac:dyDescent="0.2">
      <c r="A193" t="s">
        <v>12</v>
      </c>
      <c r="B193" t="s">
        <v>142</v>
      </c>
      <c r="C193" t="s">
        <v>13</v>
      </c>
      <c r="D193" t="s">
        <v>324</v>
      </c>
      <c r="E193">
        <v>1047.9701292535001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654</v>
      </c>
      <c r="G194" t="s">
        <v>333</v>
      </c>
      <c r="H194" t="s">
        <v>655</v>
      </c>
      <c r="I194" t="s">
        <v>323</v>
      </c>
      <c r="J194">
        <v>-0.22600000000000001</v>
      </c>
      <c r="K194" t="s">
        <v>44</v>
      </c>
      <c r="L194">
        <v>32.94</v>
      </c>
      <c r="M194" t="s">
        <v>45</v>
      </c>
      <c r="N194" t="s">
        <v>46</v>
      </c>
    </row>
    <row r="195" spans="1:14" x14ac:dyDescent="0.2">
      <c r="A195" t="s">
        <v>12</v>
      </c>
      <c r="B195" t="s">
        <v>143</v>
      </c>
      <c r="C195" t="s">
        <v>13</v>
      </c>
      <c r="D195" t="s">
        <v>324</v>
      </c>
      <c r="E195">
        <v>1344.1974563901899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656</v>
      </c>
      <c r="G196" t="s">
        <v>334</v>
      </c>
      <c r="H196" t="s">
        <v>657</v>
      </c>
      <c r="I196" t="s">
        <v>323</v>
      </c>
      <c r="J196">
        <v>-0.219</v>
      </c>
      <c r="K196" t="s">
        <v>44</v>
      </c>
      <c r="L196">
        <v>30.419</v>
      </c>
      <c r="M196" t="s">
        <v>45</v>
      </c>
      <c r="N196" t="s">
        <v>46</v>
      </c>
    </row>
    <row r="197" spans="1:14" x14ac:dyDescent="0.2">
      <c r="A197" t="s">
        <v>12</v>
      </c>
      <c r="B197" t="s">
        <v>144</v>
      </c>
      <c r="C197" t="s">
        <v>13</v>
      </c>
      <c r="D197" t="s">
        <v>324</v>
      </c>
      <c r="E197">
        <v>1523.4677159415301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658</v>
      </c>
      <c r="G198" t="s">
        <v>659</v>
      </c>
      <c r="H198" t="s">
        <v>660</v>
      </c>
      <c r="I198" t="s">
        <v>323</v>
      </c>
      <c r="J198">
        <v>-0.21199999999999999</v>
      </c>
      <c r="K198" t="s">
        <v>44</v>
      </c>
      <c r="L198">
        <v>27.898</v>
      </c>
      <c r="M198" t="s">
        <v>45</v>
      </c>
      <c r="N198" t="s">
        <v>46</v>
      </c>
    </row>
    <row r="199" spans="1:14" x14ac:dyDescent="0.2">
      <c r="A199" t="s">
        <v>12</v>
      </c>
      <c r="B199" t="s">
        <v>145</v>
      </c>
      <c r="C199" t="s">
        <v>13</v>
      </c>
      <c r="D199" t="s">
        <v>324</v>
      </c>
      <c r="E199">
        <v>1595.0355483964199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661</v>
      </c>
      <c r="G200" t="s">
        <v>336</v>
      </c>
      <c r="H200" t="s">
        <v>662</v>
      </c>
      <c r="I200" t="s">
        <v>323</v>
      </c>
      <c r="J200">
        <v>-0.20599999999999999</v>
      </c>
      <c r="K200" t="s">
        <v>44</v>
      </c>
      <c r="L200">
        <v>25.376999999999999</v>
      </c>
      <c r="M200" t="s">
        <v>45</v>
      </c>
      <c r="N200" t="s">
        <v>46</v>
      </c>
    </row>
    <row r="201" spans="1:14" x14ac:dyDescent="0.2">
      <c r="A201" t="s">
        <v>12</v>
      </c>
      <c r="B201" t="s">
        <v>146</v>
      </c>
      <c r="C201" t="s">
        <v>13</v>
      </c>
      <c r="D201" t="s">
        <v>324</v>
      </c>
      <c r="E201">
        <v>1587.07566592685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663</v>
      </c>
      <c r="G202" t="s">
        <v>337</v>
      </c>
      <c r="H202" t="s">
        <v>664</v>
      </c>
      <c r="I202" t="s">
        <v>323</v>
      </c>
      <c r="J202">
        <v>-0.19900000000000001</v>
      </c>
      <c r="K202" t="s">
        <v>44</v>
      </c>
      <c r="L202">
        <v>22.856000000000002</v>
      </c>
      <c r="M202" t="s">
        <v>45</v>
      </c>
      <c r="N202" t="s">
        <v>46</v>
      </c>
    </row>
    <row r="203" spans="1:14" x14ac:dyDescent="0.2">
      <c r="A203" t="s">
        <v>12</v>
      </c>
      <c r="B203" t="s">
        <v>147</v>
      </c>
      <c r="C203" t="s">
        <v>13</v>
      </c>
      <c r="D203" t="s">
        <v>324</v>
      </c>
      <c r="E203">
        <v>1535.4042941453999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665</v>
      </c>
      <c r="G204" t="s">
        <v>338</v>
      </c>
      <c r="H204" t="s">
        <v>666</v>
      </c>
      <c r="I204" t="s">
        <v>323</v>
      </c>
      <c r="J204">
        <v>-0.192</v>
      </c>
      <c r="K204" t="s">
        <v>44</v>
      </c>
      <c r="L204">
        <v>20.335000000000001</v>
      </c>
      <c r="M204" t="s">
        <v>45</v>
      </c>
      <c r="N204" t="s">
        <v>46</v>
      </c>
    </row>
    <row r="205" spans="1:14" x14ac:dyDescent="0.2">
      <c r="A205" t="s">
        <v>12</v>
      </c>
      <c r="B205" t="s">
        <v>148</v>
      </c>
      <c r="C205" t="s">
        <v>13</v>
      </c>
      <c r="D205" t="s">
        <v>324</v>
      </c>
      <c r="E205">
        <v>1464.6681002437699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667</v>
      </c>
      <c r="G206" t="s">
        <v>668</v>
      </c>
      <c r="H206" t="s">
        <v>669</v>
      </c>
      <c r="I206" t="s">
        <v>323</v>
      </c>
      <c r="J206">
        <v>-0.185</v>
      </c>
      <c r="K206" t="s">
        <v>44</v>
      </c>
      <c r="L206">
        <v>17.814</v>
      </c>
      <c r="M206" t="s">
        <v>45</v>
      </c>
      <c r="N206" t="s">
        <v>46</v>
      </c>
    </row>
    <row r="207" spans="1:14" x14ac:dyDescent="0.2">
      <c r="A207" t="s">
        <v>12</v>
      </c>
      <c r="B207" t="s">
        <v>149</v>
      </c>
      <c r="C207" t="s">
        <v>13</v>
      </c>
      <c r="D207" t="s">
        <v>324</v>
      </c>
      <c r="E207">
        <v>1391.1519929096501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670</v>
      </c>
      <c r="G208" t="s">
        <v>340</v>
      </c>
      <c r="H208" t="s">
        <v>671</v>
      </c>
      <c r="I208" t="s">
        <v>323</v>
      </c>
      <c r="J208">
        <v>-0.17899999999999999</v>
      </c>
      <c r="K208" t="s">
        <v>44</v>
      </c>
      <c r="L208">
        <v>15.292999999999999</v>
      </c>
      <c r="M208" t="s">
        <v>45</v>
      </c>
      <c r="N208" t="s">
        <v>46</v>
      </c>
    </row>
    <row r="209" spans="1:14" x14ac:dyDescent="0.2">
      <c r="A209" t="s">
        <v>12</v>
      </c>
      <c r="B209" t="s">
        <v>150</v>
      </c>
      <c r="C209" t="s">
        <v>13</v>
      </c>
      <c r="D209" t="s">
        <v>324</v>
      </c>
      <c r="E209">
        <v>1322.86688388527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672</v>
      </c>
      <c r="G210" t="s">
        <v>341</v>
      </c>
      <c r="H210" t="s">
        <v>673</v>
      </c>
      <c r="I210" t="s">
        <v>323</v>
      </c>
      <c r="J210">
        <v>-0.17199999999999999</v>
      </c>
      <c r="K210" t="s">
        <v>44</v>
      </c>
      <c r="L210">
        <v>12.772</v>
      </c>
      <c r="M210" t="s">
        <v>45</v>
      </c>
      <c r="N210" t="s">
        <v>46</v>
      </c>
    </row>
    <row r="211" spans="1:14" x14ac:dyDescent="0.2">
      <c r="A211" t="s">
        <v>12</v>
      </c>
      <c r="B211" t="s">
        <v>151</v>
      </c>
      <c r="C211" t="s">
        <v>13</v>
      </c>
      <c r="D211" t="s">
        <v>324</v>
      </c>
      <c r="E211">
        <v>1264.5556694065799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674</v>
      </c>
      <c r="G212" t="s">
        <v>342</v>
      </c>
      <c r="H212" t="s">
        <v>675</v>
      </c>
      <c r="I212" t="s">
        <v>323</v>
      </c>
      <c r="J212">
        <v>-0.16500000000000001</v>
      </c>
      <c r="K212" t="s">
        <v>44</v>
      </c>
      <c r="L212">
        <v>10.25</v>
      </c>
      <c r="M212" t="s">
        <v>45</v>
      </c>
      <c r="N212" t="s">
        <v>46</v>
      </c>
    </row>
    <row r="213" spans="1:14" x14ac:dyDescent="0.2">
      <c r="A213" t="s">
        <v>12</v>
      </c>
      <c r="B213" t="s">
        <v>152</v>
      </c>
      <c r="C213" t="s">
        <v>13</v>
      </c>
      <c r="D213" t="s">
        <v>324</v>
      </c>
      <c r="E213">
        <v>1217.92254462908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676</v>
      </c>
      <c r="G214" t="s">
        <v>677</v>
      </c>
      <c r="H214" t="s">
        <v>678</v>
      </c>
      <c r="I214" t="s">
        <v>323</v>
      </c>
      <c r="J214">
        <v>-0.158</v>
      </c>
      <c r="K214" t="s">
        <v>44</v>
      </c>
      <c r="L214">
        <v>7.7290000000000001</v>
      </c>
      <c r="M214" t="s">
        <v>45</v>
      </c>
      <c r="N214" t="s">
        <v>46</v>
      </c>
    </row>
    <row r="215" spans="1:14" x14ac:dyDescent="0.2">
      <c r="A215" t="s">
        <v>12</v>
      </c>
      <c r="B215" t="s">
        <v>153</v>
      </c>
      <c r="C215" t="s">
        <v>13</v>
      </c>
      <c r="D215" t="s">
        <v>324</v>
      </c>
      <c r="E215">
        <v>1181.5505335538801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679</v>
      </c>
      <c r="G216" t="s">
        <v>344</v>
      </c>
      <c r="H216" t="s">
        <v>680</v>
      </c>
      <c r="I216" t="s">
        <v>323</v>
      </c>
      <c r="J216">
        <v>-0.152</v>
      </c>
      <c r="K216" t="s">
        <v>44</v>
      </c>
      <c r="L216">
        <v>5.2080000000000002</v>
      </c>
      <c r="M216" t="s">
        <v>45</v>
      </c>
      <c r="N216" t="s">
        <v>46</v>
      </c>
    </row>
    <row r="217" spans="1:14" x14ac:dyDescent="0.2">
      <c r="A217" t="s">
        <v>12</v>
      </c>
      <c r="B217" t="s">
        <v>154</v>
      </c>
      <c r="C217" t="s">
        <v>13</v>
      </c>
      <c r="D217" t="s">
        <v>324</v>
      </c>
      <c r="E217">
        <v>1155.2830614726499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681</v>
      </c>
      <c r="G218" t="s">
        <v>345</v>
      </c>
      <c r="H218" t="s">
        <v>682</v>
      </c>
      <c r="I218" t="s">
        <v>323</v>
      </c>
      <c r="J218">
        <v>-0.14499999999999999</v>
      </c>
      <c r="K218" t="s">
        <v>44</v>
      </c>
      <c r="L218">
        <v>2.6869999999999998</v>
      </c>
      <c r="M218" t="s">
        <v>45</v>
      </c>
      <c r="N218" t="s">
        <v>46</v>
      </c>
    </row>
    <row r="219" spans="1:14" x14ac:dyDescent="0.2">
      <c r="A219" t="s">
        <v>12</v>
      </c>
      <c r="B219" t="s">
        <v>155</v>
      </c>
      <c r="C219" t="s">
        <v>13</v>
      </c>
      <c r="D219" t="s">
        <v>324</v>
      </c>
      <c r="E219">
        <v>1138.0883839405101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683</v>
      </c>
      <c r="G220" t="s">
        <v>684</v>
      </c>
      <c r="H220" t="s">
        <v>685</v>
      </c>
      <c r="I220" t="s">
        <v>323</v>
      </c>
      <c r="J220">
        <v>-0.13800000000000001</v>
      </c>
      <c r="K220" t="s">
        <v>44</v>
      </c>
      <c r="L220">
        <v>0.16600000000000001</v>
      </c>
      <c r="M220" t="s">
        <v>45</v>
      </c>
      <c r="N220" t="s">
        <v>46</v>
      </c>
    </row>
    <row r="221" spans="1:14" x14ac:dyDescent="0.2">
      <c r="A221" t="s">
        <v>12</v>
      </c>
      <c r="B221" t="s">
        <v>156</v>
      </c>
      <c r="C221" t="s">
        <v>13</v>
      </c>
      <c r="D221" t="s">
        <v>324</v>
      </c>
      <c r="E221">
        <v>1130.5120656568699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686</v>
      </c>
      <c r="G222" t="s">
        <v>687</v>
      </c>
      <c r="H222" t="s">
        <v>688</v>
      </c>
      <c r="I222" t="s">
        <v>323</v>
      </c>
      <c r="J222">
        <v>-0.13100000000000001</v>
      </c>
      <c r="K222" t="s">
        <v>44</v>
      </c>
      <c r="L222">
        <v>-2.355</v>
      </c>
      <c r="M222" t="s">
        <v>45</v>
      </c>
      <c r="N222" t="s">
        <v>46</v>
      </c>
    </row>
    <row r="223" spans="1:14" x14ac:dyDescent="0.2">
      <c r="A223" t="s">
        <v>12</v>
      </c>
      <c r="B223" t="s">
        <v>157</v>
      </c>
      <c r="C223" t="s">
        <v>13</v>
      </c>
      <c r="D223" t="s">
        <v>324</v>
      </c>
      <c r="E223">
        <v>1130.69438720884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689</v>
      </c>
      <c r="G224" t="s">
        <v>382</v>
      </c>
      <c r="H224" t="s">
        <v>690</v>
      </c>
      <c r="I224" t="s">
        <v>323</v>
      </c>
      <c r="J224">
        <v>-0.125</v>
      </c>
      <c r="K224" t="s">
        <v>44</v>
      </c>
      <c r="L224">
        <v>-4.8760000000000003</v>
      </c>
      <c r="M224" t="s">
        <v>45</v>
      </c>
      <c r="N224" t="s">
        <v>46</v>
      </c>
    </row>
    <row r="225" spans="1:14" x14ac:dyDescent="0.2">
      <c r="A225" t="s">
        <v>12</v>
      </c>
      <c r="B225" t="s">
        <v>158</v>
      </c>
      <c r="C225" t="s">
        <v>13</v>
      </c>
      <c r="D225" t="s">
        <v>324</v>
      </c>
      <c r="E225">
        <v>1140.76113698417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691</v>
      </c>
      <c r="G226" t="s">
        <v>692</v>
      </c>
      <c r="H226" t="s">
        <v>693</v>
      </c>
      <c r="I226" t="s">
        <v>323</v>
      </c>
      <c r="J226">
        <v>-0.11799999999999999</v>
      </c>
      <c r="K226" t="s">
        <v>44</v>
      </c>
      <c r="L226">
        <v>-7.3970000000000002</v>
      </c>
      <c r="M226" t="s">
        <v>45</v>
      </c>
      <c r="N226" t="s">
        <v>46</v>
      </c>
    </row>
    <row r="227" spans="1:14" x14ac:dyDescent="0.2">
      <c r="A227" t="s">
        <v>12</v>
      </c>
      <c r="B227" t="s">
        <v>159</v>
      </c>
      <c r="C227" t="s">
        <v>13</v>
      </c>
      <c r="D227" t="s">
        <v>324</v>
      </c>
      <c r="E227">
        <v>1158.15759731717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694</v>
      </c>
      <c r="G228" t="s">
        <v>695</v>
      </c>
      <c r="H228" t="s">
        <v>696</v>
      </c>
      <c r="I228" t="s">
        <v>323</v>
      </c>
      <c r="J228">
        <v>-0.111</v>
      </c>
      <c r="K228" t="s">
        <v>44</v>
      </c>
      <c r="L228">
        <v>-9.9179999999999993</v>
      </c>
      <c r="M228" t="s">
        <v>45</v>
      </c>
      <c r="N228" t="s">
        <v>46</v>
      </c>
    </row>
    <row r="229" spans="1:14" x14ac:dyDescent="0.2">
      <c r="A229" t="s">
        <v>12</v>
      </c>
      <c r="B229" t="s">
        <v>160</v>
      </c>
      <c r="C229" t="s">
        <v>13</v>
      </c>
      <c r="D229" t="s">
        <v>324</v>
      </c>
      <c r="E229">
        <v>1184.4505967617099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697</v>
      </c>
      <c r="G230" t="s">
        <v>698</v>
      </c>
      <c r="H230" t="s">
        <v>699</v>
      </c>
      <c r="I230" t="s">
        <v>323</v>
      </c>
      <c r="J230">
        <v>-0.105</v>
      </c>
      <c r="K230" t="s">
        <v>44</v>
      </c>
      <c r="L230">
        <v>-12.439</v>
      </c>
      <c r="M230" t="s">
        <v>45</v>
      </c>
      <c r="N230" t="s">
        <v>46</v>
      </c>
    </row>
    <row r="231" spans="1:14" x14ac:dyDescent="0.2">
      <c r="A231" t="s">
        <v>12</v>
      </c>
      <c r="B231" t="s">
        <v>161</v>
      </c>
      <c r="C231" t="s">
        <v>13</v>
      </c>
      <c r="D231" t="s">
        <v>324</v>
      </c>
      <c r="E231">
        <v>1217.41090997271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700</v>
      </c>
      <c r="G232" t="s">
        <v>701</v>
      </c>
      <c r="H232" t="s">
        <v>702</v>
      </c>
      <c r="I232" t="s">
        <v>323</v>
      </c>
      <c r="J232">
        <v>-9.8000000000000004E-2</v>
      </c>
      <c r="K232" t="s">
        <v>44</v>
      </c>
      <c r="L232">
        <v>-14.96</v>
      </c>
      <c r="M232" t="s">
        <v>45</v>
      </c>
      <c r="N232" t="s">
        <v>46</v>
      </c>
    </row>
    <row r="233" spans="1:14" x14ac:dyDescent="0.2">
      <c r="A233" t="s">
        <v>12</v>
      </c>
      <c r="B233" t="s">
        <v>162</v>
      </c>
      <c r="C233" t="s">
        <v>13</v>
      </c>
      <c r="D233" t="s">
        <v>324</v>
      </c>
      <c r="E233">
        <v>1254.8671577513001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703</v>
      </c>
      <c r="G234" t="s">
        <v>704</v>
      </c>
      <c r="H234" t="s">
        <v>705</v>
      </c>
      <c r="I234" t="s">
        <v>323</v>
      </c>
      <c r="J234">
        <v>-9.0999999999999998E-2</v>
      </c>
      <c r="K234" t="s">
        <v>44</v>
      </c>
      <c r="L234">
        <v>-17.481000000000002</v>
      </c>
      <c r="M234" t="s">
        <v>45</v>
      </c>
      <c r="N234" t="s">
        <v>46</v>
      </c>
    </row>
    <row r="235" spans="1:14" x14ac:dyDescent="0.2">
      <c r="A235" t="s">
        <v>12</v>
      </c>
      <c r="B235" t="s">
        <v>163</v>
      </c>
      <c r="C235" t="s">
        <v>13</v>
      </c>
      <c r="D235" t="s">
        <v>324</v>
      </c>
      <c r="E235">
        <v>1292.5824429028801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706</v>
      </c>
      <c r="G236" t="s">
        <v>707</v>
      </c>
      <c r="H236" t="s">
        <v>708</v>
      </c>
      <c r="I236" t="s">
        <v>323</v>
      </c>
      <c r="J236">
        <v>-8.4000000000000005E-2</v>
      </c>
      <c r="K236" t="s">
        <v>44</v>
      </c>
      <c r="L236">
        <v>-20.001999999999999</v>
      </c>
      <c r="M236" t="s">
        <v>45</v>
      </c>
      <c r="N236" t="s">
        <v>46</v>
      </c>
    </row>
    <row r="237" spans="1:14" x14ac:dyDescent="0.2">
      <c r="A237" t="s">
        <v>12</v>
      </c>
      <c r="B237" t="s">
        <v>164</v>
      </c>
      <c r="C237" t="s">
        <v>13</v>
      </c>
      <c r="D237" t="s">
        <v>324</v>
      </c>
      <c r="E237">
        <v>1325.44999646313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709</v>
      </c>
      <c r="G238" t="s">
        <v>710</v>
      </c>
      <c r="H238" t="s">
        <v>711</v>
      </c>
      <c r="I238" t="s">
        <v>323</v>
      </c>
      <c r="J238">
        <v>-7.8E-2</v>
      </c>
      <c r="K238" t="s">
        <v>44</v>
      </c>
      <c r="L238">
        <v>-22.523</v>
      </c>
      <c r="M238" t="s">
        <v>45</v>
      </c>
      <c r="N238" t="s">
        <v>46</v>
      </c>
    </row>
    <row r="239" spans="1:14" x14ac:dyDescent="0.2">
      <c r="A239" t="s">
        <v>12</v>
      </c>
      <c r="B239" t="s">
        <v>165</v>
      </c>
      <c r="C239" t="s">
        <v>13</v>
      </c>
      <c r="D239" t="s">
        <v>324</v>
      </c>
      <c r="E239">
        <v>1338.3023357285001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712</v>
      </c>
      <c r="G240" t="s">
        <v>713</v>
      </c>
      <c r="H240" t="s">
        <v>714</v>
      </c>
      <c r="I240" t="s">
        <v>323</v>
      </c>
      <c r="J240">
        <v>-7.0999999999999994E-2</v>
      </c>
      <c r="K240" t="s">
        <v>44</v>
      </c>
      <c r="L240">
        <v>-25.044</v>
      </c>
      <c r="M240" t="s">
        <v>45</v>
      </c>
      <c r="N240" t="s">
        <v>46</v>
      </c>
    </row>
    <row r="241" spans="1:14" x14ac:dyDescent="0.2">
      <c r="A241" t="s">
        <v>12</v>
      </c>
      <c r="B241" t="s">
        <v>166</v>
      </c>
      <c r="C241" t="s">
        <v>13</v>
      </c>
      <c r="D241" t="s">
        <v>324</v>
      </c>
      <c r="E241">
        <v>1321.4824181143499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715</v>
      </c>
      <c r="G242" t="s">
        <v>716</v>
      </c>
      <c r="H242" t="s">
        <v>717</v>
      </c>
      <c r="I242" t="s">
        <v>323</v>
      </c>
      <c r="J242">
        <v>-6.4000000000000001E-2</v>
      </c>
      <c r="K242" t="s">
        <v>44</v>
      </c>
      <c r="L242">
        <v>-27.565000000000001</v>
      </c>
      <c r="M242" t="s">
        <v>45</v>
      </c>
      <c r="N242" t="s">
        <v>46</v>
      </c>
    </row>
    <row r="243" spans="1:14" x14ac:dyDescent="0.2">
      <c r="A243" t="s">
        <v>12</v>
      </c>
      <c r="B243" t="s">
        <v>167</v>
      </c>
      <c r="C243" t="s">
        <v>13</v>
      </c>
      <c r="D243" t="s">
        <v>324</v>
      </c>
      <c r="E243">
        <v>1262.1730621921499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718</v>
      </c>
      <c r="G244" t="s">
        <v>719</v>
      </c>
      <c r="H244" t="s">
        <v>720</v>
      </c>
      <c r="I244" t="s">
        <v>323</v>
      </c>
      <c r="J244">
        <v>-5.7000000000000002E-2</v>
      </c>
      <c r="K244" t="s">
        <v>44</v>
      </c>
      <c r="L244">
        <v>-30.085999999999999</v>
      </c>
      <c r="M244" t="s">
        <v>45</v>
      </c>
      <c r="N244" t="s">
        <v>46</v>
      </c>
    </row>
    <row r="245" spans="1:14" x14ac:dyDescent="0.2">
      <c r="A245" t="s">
        <v>12</v>
      </c>
      <c r="B245" t="s">
        <v>168</v>
      </c>
      <c r="C245" t="s">
        <v>13</v>
      </c>
      <c r="D245" t="s">
        <v>324</v>
      </c>
      <c r="E245">
        <v>1147.22920941861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721</v>
      </c>
      <c r="G246" t="s">
        <v>722</v>
      </c>
      <c r="H246" t="s">
        <v>723</v>
      </c>
      <c r="I246" t="s">
        <v>323</v>
      </c>
      <c r="J246">
        <v>-5.0999999999999997E-2</v>
      </c>
      <c r="K246" t="s">
        <v>44</v>
      </c>
      <c r="L246">
        <v>-32.607999999999997</v>
      </c>
      <c r="M246" t="s">
        <v>45</v>
      </c>
      <c r="N246" t="s">
        <v>46</v>
      </c>
    </row>
    <row r="247" spans="1:14" x14ac:dyDescent="0.2">
      <c r="A247" t="s">
        <v>12</v>
      </c>
      <c r="B247" t="s">
        <v>169</v>
      </c>
      <c r="C247" t="s">
        <v>13</v>
      </c>
      <c r="D247" t="s">
        <v>324</v>
      </c>
      <c r="E247">
        <v>980.62005028672002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724</v>
      </c>
      <c r="G248" t="s">
        <v>725</v>
      </c>
      <c r="H248" t="s">
        <v>726</v>
      </c>
      <c r="I248" t="s">
        <v>323</v>
      </c>
      <c r="J248">
        <v>-4.3999999999999997E-2</v>
      </c>
      <c r="K248" t="s">
        <v>44</v>
      </c>
      <c r="L248">
        <v>-35.128999999999998</v>
      </c>
      <c r="M248" t="s">
        <v>45</v>
      </c>
      <c r="N248" t="s">
        <v>46</v>
      </c>
    </row>
    <row r="249" spans="1:14" x14ac:dyDescent="0.2">
      <c r="A249" t="s">
        <v>12</v>
      </c>
      <c r="B249" t="s">
        <v>170</v>
      </c>
      <c r="C249" t="s">
        <v>13</v>
      </c>
      <c r="D249" t="s">
        <v>324</v>
      </c>
      <c r="E249">
        <v>765.77682441305603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727</v>
      </c>
      <c r="G250" t="s">
        <v>728</v>
      </c>
      <c r="H250" t="s">
        <v>729</v>
      </c>
      <c r="I250" t="s">
        <v>323</v>
      </c>
      <c r="J250">
        <v>-3.6999999999999998E-2</v>
      </c>
      <c r="K250" t="s">
        <v>44</v>
      </c>
      <c r="L250">
        <v>-37.65</v>
      </c>
      <c r="M250" t="s">
        <v>45</v>
      </c>
      <c r="N250" t="s">
        <v>46</v>
      </c>
    </row>
    <row r="251" spans="1:14" x14ac:dyDescent="0.2">
      <c r="A251" t="s">
        <v>12</v>
      </c>
      <c r="B251" t="s">
        <v>171</v>
      </c>
      <c r="C251" t="s">
        <v>13</v>
      </c>
      <c r="D251" t="s">
        <v>324</v>
      </c>
      <c r="E251">
        <v>533.36340499483401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730</v>
      </c>
      <c r="G252" t="s">
        <v>731</v>
      </c>
      <c r="H252" t="s">
        <v>732</v>
      </c>
      <c r="I252" t="s">
        <v>323</v>
      </c>
      <c r="J252">
        <v>-0.03</v>
      </c>
      <c r="K252" t="s">
        <v>44</v>
      </c>
      <c r="L252">
        <v>-40.170999999999999</v>
      </c>
      <c r="M252" t="s">
        <v>45</v>
      </c>
      <c r="N252" t="s">
        <v>46</v>
      </c>
    </row>
    <row r="253" spans="1:14" x14ac:dyDescent="0.2">
      <c r="A253" t="s">
        <v>12</v>
      </c>
      <c r="B253" t="s">
        <v>172</v>
      </c>
      <c r="C253" t="s">
        <v>13</v>
      </c>
      <c r="D253" t="s">
        <v>324</v>
      </c>
      <c r="E253">
        <v>307.89444587440499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733</v>
      </c>
      <c r="G254" t="s">
        <v>734</v>
      </c>
      <c r="H254" t="s">
        <v>735</v>
      </c>
      <c r="I254" t="s">
        <v>323</v>
      </c>
      <c r="J254">
        <v>-2.4E-2</v>
      </c>
      <c r="K254" t="s">
        <v>44</v>
      </c>
      <c r="L254">
        <v>-42.692</v>
      </c>
      <c r="M254" t="s">
        <v>45</v>
      </c>
      <c r="N254" t="s">
        <v>46</v>
      </c>
    </row>
    <row r="255" spans="1:14" x14ac:dyDescent="0.2">
      <c r="A255" t="s">
        <v>12</v>
      </c>
      <c r="B255" t="s">
        <v>173</v>
      </c>
      <c r="C255" t="s">
        <v>13</v>
      </c>
      <c r="D255" t="s">
        <v>324</v>
      </c>
      <c r="E255">
        <v>111.862040767352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736</v>
      </c>
      <c r="G256" t="s">
        <v>737</v>
      </c>
      <c r="H256" t="s">
        <v>738</v>
      </c>
      <c r="I256" t="s">
        <v>323</v>
      </c>
      <c r="J256">
        <v>-1.7000000000000001E-2</v>
      </c>
      <c r="K256" t="s">
        <v>44</v>
      </c>
      <c r="L256">
        <v>-45.213000000000001</v>
      </c>
      <c r="M256" t="s">
        <v>45</v>
      </c>
      <c r="N256" t="s">
        <v>46</v>
      </c>
    </row>
    <row r="257" spans="1:14" x14ac:dyDescent="0.2">
      <c r="A257" t="s">
        <v>12</v>
      </c>
      <c r="B257" t="s">
        <v>174</v>
      </c>
      <c r="C257" t="s">
        <v>13</v>
      </c>
      <c r="D257" t="s">
        <v>324</v>
      </c>
      <c r="E257">
        <v>-44.553021679115901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739</v>
      </c>
      <c r="G258" t="s">
        <v>740</v>
      </c>
      <c r="H258" t="s">
        <v>741</v>
      </c>
      <c r="I258" t="s">
        <v>323</v>
      </c>
      <c r="J258">
        <v>-0.01</v>
      </c>
      <c r="K258" t="s">
        <v>44</v>
      </c>
      <c r="L258">
        <v>-47.734000000000002</v>
      </c>
      <c r="M258" t="s">
        <v>45</v>
      </c>
      <c r="N258" t="s">
        <v>46</v>
      </c>
    </row>
    <row r="259" spans="1:14" x14ac:dyDescent="0.2">
      <c r="A259" t="s">
        <v>12</v>
      </c>
      <c r="B259" t="s">
        <v>175</v>
      </c>
      <c r="C259" t="s">
        <v>13</v>
      </c>
      <c r="D259" t="s">
        <v>324</v>
      </c>
      <c r="E259">
        <v>-151.64629634584699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742</v>
      </c>
      <c r="G260" t="s">
        <v>743</v>
      </c>
      <c r="H260" t="s">
        <v>744</v>
      </c>
      <c r="I260" t="s">
        <v>323</v>
      </c>
      <c r="J260">
        <v>-4.0000000000000001E-3</v>
      </c>
      <c r="K260" t="s">
        <v>44</v>
      </c>
      <c r="L260">
        <v>-50.255000000000003</v>
      </c>
      <c r="M260" t="s">
        <v>45</v>
      </c>
      <c r="N260" t="s">
        <v>46</v>
      </c>
    </row>
    <row r="261" spans="1:14" x14ac:dyDescent="0.2">
      <c r="A261" t="s">
        <v>12</v>
      </c>
      <c r="B261" t="s">
        <v>176</v>
      </c>
      <c r="C261" s="18" t="s">
        <v>13</v>
      </c>
      <c r="D261" t="s">
        <v>324</v>
      </c>
      <c r="E261">
        <v>-218.41672905553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745</v>
      </c>
      <c r="G262" t="s">
        <v>746</v>
      </c>
      <c r="H262" t="s">
        <v>747</v>
      </c>
      <c r="I262" t="s">
        <v>323</v>
      </c>
      <c r="J262">
        <v>3.0000000000000001E-3</v>
      </c>
      <c r="K262" t="s">
        <v>44</v>
      </c>
      <c r="L262">
        <v>-52.776000000000003</v>
      </c>
      <c r="M262" t="s">
        <v>45</v>
      </c>
      <c r="N262" t="s">
        <v>46</v>
      </c>
    </row>
    <row r="263" spans="1:14" x14ac:dyDescent="0.2">
      <c r="A263" t="s">
        <v>12</v>
      </c>
      <c r="B263" t="s">
        <v>177</v>
      </c>
      <c r="C263" s="18" t="s">
        <v>13</v>
      </c>
      <c r="D263" t="s">
        <v>324</v>
      </c>
      <c r="E263">
        <v>-250.943087666103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748</v>
      </c>
      <c r="G264" t="s">
        <v>749</v>
      </c>
      <c r="H264" t="s">
        <v>750</v>
      </c>
      <c r="I264" t="s">
        <v>323</v>
      </c>
      <c r="J264">
        <v>0.01</v>
      </c>
      <c r="K264" t="s">
        <v>44</v>
      </c>
      <c r="L264">
        <v>-55.296999999999997</v>
      </c>
      <c r="M264" t="s">
        <v>45</v>
      </c>
      <c r="N264" t="s">
        <v>46</v>
      </c>
    </row>
    <row r="265" spans="1:14" x14ac:dyDescent="0.2">
      <c r="A265" t="s">
        <v>12</v>
      </c>
      <c r="B265" t="s">
        <v>178</v>
      </c>
      <c r="C265" t="s">
        <v>13</v>
      </c>
      <c r="D265" t="s">
        <v>324</v>
      </c>
      <c r="E265">
        <v>-260.681779059804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751</v>
      </c>
      <c r="G266" t="s">
        <v>752</v>
      </c>
      <c r="H266" t="s">
        <v>753</v>
      </c>
      <c r="I266" t="s">
        <v>323</v>
      </c>
      <c r="J266">
        <v>1.7000000000000001E-2</v>
      </c>
      <c r="K266" t="s">
        <v>44</v>
      </c>
      <c r="L266">
        <v>-57.817999999999998</v>
      </c>
      <c r="M266" t="s">
        <v>45</v>
      </c>
      <c r="N266" t="s">
        <v>46</v>
      </c>
    </row>
    <row r="267" spans="1:14" x14ac:dyDescent="0.2">
      <c r="A267" t="s">
        <v>12</v>
      </c>
      <c r="B267" t="s">
        <v>179</v>
      </c>
      <c r="C267" t="s">
        <v>13</v>
      </c>
      <c r="D267" t="s">
        <v>324</v>
      </c>
      <c r="E267">
        <v>-254.466007324164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754</v>
      </c>
      <c r="G268" t="s">
        <v>383</v>
      </c>
      <c r="H268" t="s">
        <v>755</v>
      </c>
      <c r="I268" t="s">
        <v>323</v>
      </c>
      <c r="J268">
        <v>-0.28899999999999998</v>
      </c>
      <c r="K268" t="s">
        <v>44</v>
      </c>
      <c r="L268">
        <v>58.46</v>
      </c>
      <c r="M268" t="s">
        <v>45</v>
      </c>
      <c r="N268" t="s">
        <v>46</v>
      </c>
    </row>
    <row r="269" spans="1:14" x14ac:dyDescent="0.2">
      <c r="A269" t="s">
        <v>12</v>
      </c>
      <c r="B269" t="s">
        <v>180</v>
      </c>
      <c r="C269" t="s">
        <v>13</v>
      </c>
      <c r="D269" t="s">
        <v>324</v>
      </c>
      <c r="E269">
        <v>-481.90546691553402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756</v>
      </c>
      <c r="G270" t="s">
        <v>348</v>
      </c>
      <c r="H270" t="s">
        <v>757</v>
      </c>
      <c r="I270" t="s">
        <v>323</v>
      </c>
      <c r="J270">
        <v>-0.28199999999999997</v>
      </c>
      <c r="K270" t="s">
        <v>44</v>
      </c>
      <c r="L270">
        <v>55.939</v>
      </c>
      <c r="M270" t="s">
        <v>45</v>
      </c>
      <c r="N270" t="s">
        <v>46</v>
      </c>
    </row>
    <row r="271" spans="1:14" x14ac:dyDescent="0.2">
      <c r="A271" t="s">
        <v>12</v>
      </c>
      <c r="B271" t="s">
        <v>181</v>
      </c>
      <c r="C271" t="s">
        <v>13</v>
      </c>
      <c r="D271" t="s">
        <v>324</v>
      </c>
      <c r="E271">
        <v>-507.606661363245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758</v>
      </c>
      <c r="G272" t="s">
        <v>397</v>
      </c>
      <c r="H272" t="s">
        <v>759</v>
      </c>
      <c r="I272" t="s">
        <v>323</v>
      </c>
      <c r="J272">
        <v>-0.27500000000000002</v>
      </c>
      <c r="K272" t="s">
        <v>44</v>
      </c>
      <c r="L272">
        <v>53.417999999999999</v>
      </c>
      <c r="M272" t="s">
        <v>45</v>
      </c>
      <c r="N272" t="s">
        <v>46</v>
      </c>
    </row>
    <row r="273" spans="1:14" x14ac:dyDescent="0.2">
      <c r="A273" t="s">
        <v>12</v>
      </c>
      <c r="B273" t="s">
        <v>182</v>
      </c>
      <c r="C273" t="s">
        <v>13</v>
      </c>
      <c r="D273" t="s">
        <v>324</v>
      </c>
      <c r="E273">
        <v>-509.29110558823203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760</v>
      </c>
      <c r="G274" t="s">
        <v>400</v>
      </c>
      <c r="H274" t="s">
        <v>761</v>
      </c>
      <c r="I274" t="s">
        <v>323</v>
      </c>
      <c r="J274">
        <v>-0.26800000000000002</v>
      </c>
      <c r="K274" t="s">
        <v>44</v>
      </c>
      <c r="L274">
        <v>50.896999999999998</v>
      </c>
      <c r="M274" t="s">
        <v>45</v>
      </c>
      <c r="N274" t="s">
        <v>46</v>
      </c>
    </row>
    <row r="275" spans="1:14" x14ac:dyDescent="0.2">
      <c r="A275" t="s">
        <v>12</v>
      </c>
      <c r="B275" t="s">
        <v>183</v>
      </c>
      <c r="C275" t="s">
        <v>13</v>
      </c>
      <c r="D275" t="s">
        <v>324</v>
      </c>
      <c r="E275">
        <v>-470.10841092789599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762</v>
      </c>
      <c r="G276" t="s">
        <v>349</v>
      </c>
      <c r="H276" t="s">
        <v>763</v>
      </c>
      <c r="I276" t="s">
        <v>323</v>
      </c>
      <c r="J276">
        <v>-0.26200000000000001</v>
      </c>
      <c r="K276" t="s">
        <v>44</v>
      </c>
      <c r="L276">
        <v>48.375999999999998</v>
      </c>
      <c r="M276" t="s">
        <v>45</v>
      </c>
      <c r="N276" t="s">
        <v>46</v>
      </c>
    </row>
    <row r="277" spans="1:14" x14ac:dyDescent="0.2">
      <c r="A277" t="s">
        <v>12</v>
      </c>
      <c r="B277" t="s">
        <v>184</v>
      </c>
      <c r="C277" t="s">
        <v>13</v>
      </c>
      <c r="D277" t="s">
        <v>324</v>
      </c>
      <c r="E277">
        <v>-377.75968603343699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764</v>
      </c>
      <c r="G278" t="s">
        <v>350</v>
      </c>
      <c r="H278" t="s">
        <v>765</v>
      </c>
      <c r="I278" t="s">
        <v>323</v>
      </c>
      <c r="J278">
        <v>-0.255</v>
      </c>
      <c r="K278" t="s">
        <v>44</v>
      </c>
      <c r="L278">
        <v>45.854999999999997</v>
      </c>
      <c r="M278" t="s">
        <v>45</v>
      </c>
      <c r="N278" t="s">
        <v>46</v>
      </c>
    </row>
    <row r="279" spans="1:14" x14ac:dyDescent="0.2">
      <c r="A279" t="s">
        <v>12</v>
      </c>
      <c r="B279" t="s">
        <v>185</v>
      </c>
      <c r="C279" t="s">
        <v>13</v>
      </c>
      <c r="D279" t="s">
        <v>324</v>
      </c>
      <c r="E279">
        <v>-220.01093375470501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766</v>
      </c>
      <c r="G280" t="s">
        <v>408</v>
      </c>
      <c r="H280" t="s">
        <v>767</v>
      </c>
      <c r="I280" t="s">
        <v>323</v>
      </c>
      <c r="J280">
        <v>-0.248</v>
      </c>
      <c r="K280" t="s">
        <v>44</v>
      </c>
      <c r="L280">
        <v>43.334000000000003</v>
      </c>
      <c r="M280" t="s">
        <v>45</v>
      </c>
      <c r="N280" t="s">
        <v>46</v>
      </c>
    </row>
    <row r="281" spans="1:14" x14ac:dyDescent="0.2">
      <c r="A281" t="s">
        <v>12</v>
      </c>
      <c r="B281" t="s">
        <v>186</v>
      </c>
      <c r="C281" t="s">
        <v>13</v>
      </c>
      <c r="D281" t="s">
        <v>324</v>
      </c>
      <c r="E281">
        <v>0.44125645439780398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768</v>
      </c>
      <c r="G282" t="s">
        <v>351</v>
      </c>
      <c r="H282" t="s">
        <v>769</v>
      </c>
      <c r="I282" t="s">
        <v>323</v>
      </c>
      <c r="J282">
        <v>-0.24199999999999999</v>
      </c>
      <c r="K282" t="s">
        <v>44</v>
      </c>
      <c r="L282">
        <v>40.813000000000002</v>
      </c>
      <c r="M282" t="s">
        <v>45</v>
      </c>
      <c r="N282" t="s">
        <v>46</v>
      </c>
    </row>
    <row r="283" spans="1:14" x14ac:dyDescent="0.2">
      <c r="A283" t="s">
        <v>12</v>
      </c>
      <c r="B283" t="s">
        <v>187</v>
      </c>
      <c r="C283" t="s">
        <v>13</v>
      </c>
      <c r="D283" t="s">
        <v>324</v>
      </c>
      <c r="E283">
        <v>267.23034353602702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770</v>
      </c>
      <c r="G284" t="s">
        <v>352</v>
      </c>
      <c r="H284" t="s">
        <v>771</v>
      </c>
      <c r="I284" t="s">
        <v>323</v>
      </c>
      <c r="J284">
        <v>-0.23499999999999999</v>
      </c>
      <c r="K284" t="s">
        <v>44</v>
      </c>
      <c r="L284">
        <v>38.292000000000002</v>
      </c>
      <c r="M284" t="s">
        <v>45</v>
      </c>
      <c r="N284" t="s">
        <v>46</v>
      </c>
    </row>
    <row r="285" spans="1:14" x14ac:dyDescent="0.2">
      <c r="A285" t="s">
        <v>12</v>
      </c>
      <c r="B285" t="s">
        <v>188</v>
      </c>
      <c r="C285" t="s">
        <v>13</v>
      </c>
      <c r="D285" t="s">
        <v>324</v>
      </c>
      <c r="E285">
        <v>544.95654592186395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772</v>
      </c>
      <c r="G286" t="s">
        <v>353</v>
      </c>
      <c r="H286" t="s">
        <v>773</v>
      </c>
      <c r="I286" t="s">
        <v>323</v>
      </c>
      <c r="J286">
        <v>-0.22800000000000001</v>
      </c>
      <c r="K286" t="s">
        <v>44</v>
      </c>
      <c r="L286">
        <v>35.771000000000001</v>
      </c>
      <c r="M286" t="s">
        <v>45</v>
      </c>
      <c r="N286" t="s">
        <v>46</v>
      </c>
    </row>
    <row r="287" spans="1:14" x14ac:dyDescent="0.2">
      <c r="A287" t="s">
        <v>12</v>
      </c>
      <c r="B287" t="s">
        <v>189</v>
      </c>
      <c r="C287" t="s">
        <v>13</v>
      </c>
      <c r="D287" t="s">
        <v>324</v>
      </c>
      <c r="E287">
        <v>796.43030116377304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774</v>
      </c>
      <c r="G288" t="s">
        <v>419</v>
      </c>
      <c r="H288" t="s">
        <v>775</v>
      </c>
      <c r="I288" t="s">
        <v>323</v>
      </c>
      <c r="J288">
        <v>-0.221</v>
      </c>
      <c r="K288" t="s">
        <v>44</v>
      </c>
      <c r="L288">
        <v>33.25</v>
      </c>
      <c r="M288" t="s">
        <v>45</v>
      </c>
      <c r="N288" t="s">
        <v>46</v>
      </c>
    </row>
    <row r="289" spans="1:14" x14ac:dyDescent="0.2">
      <c r="A289" t="s">
        <v>12</v>
      </c>
      <c r="B289" t="s">
        <v>190</v>
      </c>
      <c r="C289" t="s">
        <v>13</v>
      </c>
      <c r="D289" t="s">
        <v>324</v>
      </c>
      <c r="E289">
        <v>993.13648359810702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776</v>
      </c>
      <c r="G290" t="s">
        <v>354</v>
      </c>
      <c r="H290" t="s">
        <v>777</v>
      </c>
      <c r="I290" t="s">
        <v>323</v>
      </c>
      <c r="J290">
        <v>-0.215</v>
      </c>
      <c r="K290" t="s">
        <v>44</v>
      </c>
      <c r="L290">
        <v>30.728999999999999</v>
      </c>
      <c r="M290" t="s">
        <v>45</v>
      </c>
      <c r="N290" t="s">
        <v>46</v>
      </c>
    </row>
    <row r="291" spans="1:14" x14ac:dyDescent="0.2">
      <c r="A291" t="s">
        <v>12</v>
      </c>
      <c r="B291" t="s">
        <v>191</v>
      </c>
      <c r="C291" t="s">
        <v>13</v>
      </c>
      <c r="D291" t="s">
        <v>324</v>
      </c>
      <c r="E291">
        <v>1119.3877164508001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778</v>
      </c>
      <c r="G292" t="s">
        <v>355</v>
      </c>
      <c r="H292" t="s">
        <v>779</v>
      </c>
      <c r="I292" t="s">
        <v>323</v>
      </c>
      <c r="J292">
        <v>-0.20799999999999999</v>
      </c>
      <c r="K292" t="s">
        <v>44</v>
      </c>
      <c r="L292">
        <v>28.207000000000001</v>
      </c>
      <c r="M292" t="s">
        <v>45</v>
      </c>
      <c r="N292" t="s">
        <v>46</v>
      </c>
    </row>
    <row r="293" spans="1:14" x14ac:dyDescent="0.2">
      <c r="A293" t="s">
        <v>12</v>
      </c>
      <c r="B293" t="s">
        <v>192</v>
      </c>
      <c r="C293" t="s">
        <v>13</v>
      </c>
      <c r="D293" t="s">
        <v>324</v>
      </c>
      <c r="E293">
        <v>1180.2065357154299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780</v>
      </c>
      <c r="G294" t="s">
        <v>356</v>
      </c>
      <c r="H294" t="s">
        <v>781</v>
      </c>
      <c r="I294" t="s">
        <v>323</v>
      </c>
      <c r="J294">
        <v>-0.20100000000000001</v>
      </c>
      <c r="K294" t="s">
        <v>44</v>
      </c>
      <c r="L294">
        <v>25.686</v>
      </c>
      <c r="M294" t="s">
        <v>45</v>
      </c>
      <c r="N294" t="s">
        <v>46</v>
      </c>
    </row>
    <row r="295" spans="1:14" x14ac:dyDescent="0.2">
      <c r="A295" t="s">
        <v>12</v>
      </c>
      <c r="B295" t="s">
        <v>193</v>
      </c>
      <c r="C295" t="s">
        <v>13</v>
      </c>
      <c r="D295" t="s">
        <v>324</v>
      </c>
      <c r="E295">
        <v>1189.32201152735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782</v>
      </c>
      <c r="G296" t="s">
        <v>429</v>
      </c>
      <c r="H296" t="s">
        <v>783</v>
      </c>
      <c r="I296" t="s">
        <v>323</v>
      </c>
      <c r="J296">
        <v>-0.19400000000000001</v>
      </c>
      <c r="K296" t="s">
        <v>44</v>
      </c>
      <c r="L296">
        <v>23.164999999999999</v>
      </c>
      <c r="M296" t="s">
        <v>45</v>
      </c>
      <c r="N296" t="s">
        <v>46</v>
      </c>
    </row>
    <row r="297" spans="1:14" x14ac:dyDescent="0.2">
      <c r="A297" t="s">
        <v>12</v>
      </c>
      <c r="B297" t="s">
        <v>194</v>
      </c>
      <c r="C297" t="s">
        <v>13</v>
      </c>
      <c r="D297" t="s">
        <v>324</v>
      </c>
      <c r="E297">
        <v>1165.56808889996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784</v>
      </c>
      <c r="G298" t="s">
        <v>357</v>
      </c>
      <c r="H298" t="s">
        <v>785</v>
      </c>
      <c r="I298" t="s">
        <v>323</v>
      </c>
      <c r="J298">
        <v>-0.188</v>
      </c>
      <c r="K298" t="s">
        <v>44</v>
      </c>
      <c r="L298">
        <v>20.643999999999998</v>
      </c>
      <c r="M298" t="s">
        <v>45</v>
      </c>
      <c r="N298" t="s">
        <v>46</v>
      </c>
    </row>
    <row r="299" spans="1:14" x14ac:dyDescent="0.2">
      <c r="A299" t="s">
        <v>12</v>
      </c>
      <c r="B299" t="s">
        <v>195</v>
      </c>
      <c r="C299" t="s">
        <v>13</v>
      </c>
      <c r="D299" t="s">
        <v>324</v>
      </c>
      <c r="E299">
        <v>1123.7193340215099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786</v>
      </c>
      <c r="G300" t="s">
        <v>358</v>
      </c>
      <c r="H300" t="s">
        <v>787</v>
      </c>
      <c r="I300" t="s">
        <v>323</v>
      </c>
      <c r="J300">
        <v>-0.18099999999999999</v>
      </c>
      <c r="K300" t="s">
        <v>44</v>
      </c>
      <c r="L300">
        <v>18.123000000000001</v>
      </c>
      <c r="M300" t="s">
        <v>45</v>
      </c>
      <c r="N300" t="s">
        <v>46</v>
      </c>
    </row>
    <row r="301" spans="1:14" x14ac:dyDescent="0.2">
      <c r="A301" t="s">
        <v>12</v>
      </c>
      <c r="B301" t="s">
        <v>196</v>
      </c>
      <c r="C301" t="s">
        <v>13</v>
      </c>
      <c r="D301" t="s">
        <v>324</v>
      </c>
      <c r="E301">
        <v>1076.5161950220099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788</v>
      </c>
      <c r="G302" t="s">
        <v>789</v>
      </c>
      <c r="H302" t="s">
        <v>790</v>
      </c>
      <c r="I302" t="s">
        <v>323</v>
      </c>
      <c r="J302">
        <v>-0.17399999999999999</v>
      </c>
      <c r="K302" t="s">
        <v>44</v>
      </c>
      <c r="L302">
        <v>15.602</v>
      </c>
      <c r="M302" t="s">
        <v>45</v>
      </c>
      <c r="N302" t="s">
        <v>46</v>
      </c>
    </row>
    <row r="303" spans="1:14" x14ac:dyDescent="0.2">
      <c r="A303" t="s">
        <v>12</v>
      </c>
      <c r="B303" t="s">
        <v>197</v>
      </c>
      <c r="C303" t="s">
        <v>13</v>
      </c>
      <c r="D303" t="s">
        <v>324</v>
      </c>
      <c r="E303">
        <v>1030.0067771747299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791</v>
      </c>
      <c r="G304" t="s">
        <v>792</v>
      </c>
      <c r="H304" t="s">
        <v>793</v>
      </c>
      <c r="I304" t="s">
        <v>323</v>
      </c>
      <c r="J304">
        <v>-0.16700000000000001</v>
      </c>
      <c r="K304" t="s">
        <v>44</v>
      </c>
      <c r="L304">
        <v>13.081</v>
      </c>
      <c r="M304" t="s">
        <v>45</v>
      </c>
      <c r="N304" t="s">
        <v>46</v>
      </c>
    </row>
    <row r="305" spans="1:14" x14ac:dyDescent="0.2">
      <c r="A305" t="s">
        <v>12</v>
      </c>
      <c r="B305" t="s">
        <v>198</v>
      </c>
      <c r="C305" t="s">
        <v>13</v>
      </c>
      <c r="D305" t="s">
        <v>324</v>
      </c>
      <c r="E305">
        <v>988.94019601374896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794</v>
      </c>
      <c r="G306" t="s">
        <v>359</v>
      </c>
      <c r="H306" t="s">
        <v>795</v>
      </c>
      <c r="I306" t="s">
        <v>323</v>
      </c>
      <c r="J306">
        <v>-0.161</v>
      </c>
      <c r="K306" t="s">
        <v>44</v>
      </c>
      <c r="L306">
        <v>10.56</v>
      </c>
      <c r="M306" t="s">
        <v>45</v>
      </c>
      <c r="N306" t="s">
        <v>46</v>
      </c>
    </row>
    <row r="307" spans="1:14" x14ac:dyDescent="0.2">
      <c r="A307" t="s">
        <v>12</v>
      </c>
      <c r="B307" t="s">
        <v>199</v>
      </c>
      <c r="C307" t="s">
        <v>13</v>
      </c>
      <c r="D307" t="s">
        <v>324</v>
      </c>
      <c r="E307">
        <v>954.22147904937003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796</v>
      </c>
      <c r="G308" t="s">
        <v>360</v>
      </c>
      <c r="H308" t="s">
        <v>797</v>
      </c>
      <c r="I308" t="s">
        <v>323</v>
      </c>
      <c r="J308">
        <v>-0.154</v>
      </c>
      <c r="K308" t="s">
        <v>44</v>
      </c>
      <c r="L308">
        <v>8.0389999999999997</v>
      </c>
      <c r="M308" t="s">
        <v>45</v>
      </c>
      <c r="N308" t="s">
        <v>46</v>
      </c>
    </row>
    <row r="309" spans="1:14" x14ac:dyDescent="0.2">
      <c r="A309" t="s">
        <v>12</v>
      </c>
      <c r="B309" t="s">
        <v>200</v>
      </c>
      <c r="C309" t="s">
        <v>13</v>
      </c>
      <c r="D309" t="s">
        <v>324</v>
      </c>
      <c r="E309">
        <v>926.62817764655597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798</v>
      </c>
      <c r="G310" t="s">
        <v>437</v>
      </c>
      <c r="H310" t="s">
        <v>799</v>
      </c>
      <c r="I310" t="s">
        <v>323</v>
      </c>
      <c r="J310">
        <v>-0.14699999999999999</v>
      </c>
      <c r="K310" t="s">
        <v>44</v>
      </c>
      <c r="L310">
        <v>5.5179999999999998</v>
      </c>
      <c r="M310" t="s">
        <v>45</v>
      </c>
      <c r="N310" t="s">
        <v>46</v>
      </c>
    </row>
    <row r="311" spans="1:14" x14ac:dyDescent="0.2">
      <c r="A311" t="s">
        <v>12</v>
      </c>
      <c r="B311" t="s">
        <v>201</v>
      </c>
      <c r="C311" t="s">
        <v>13</v>
      </c>
      <c r="D311" t="s">
        <v>324</v>
      </c>
      <c r="E311">
        <v>906.81981038550396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800</v>
      </c>
      <c r="G312" t="s">
        <v>361</v>
      </c>
      <c r="H312" t="s">
        <v>801</v>
      </c>
      <c r="I312" t="s">
        <v>323</v>
      </c>
      <c r="J312">
        <v>-0.14099999999999999</v>
      </c>
      <c r="K312" t="s">
        <v>44</v>
      </c>
      <c r="L312">
        <v>2.9969999999999999</v>
      </c>
      <c r="M312" t="s">
        <v>45</v>
      </c>
      <c r="N312" t="s">
        <v>46</v>
      </c>
    </row>
    <row r="313" spans="1:14" x14ac:dyDescent="0.2">
      <c r="A313" t="s">
        <v>12</v>
      </c>
      <c r="B313" t="s">
        <v>202</v>
      </c>
      <c r="C313" t="s">
        <v>13</v>
      </c>
      <c r="D313" t="s">
        <v>324</v>
      </c>
      <c r="E313">
        <v>893.21048442062704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802</v>
      </c>
      <c r="G314" t="s">
        <v>362</v>
      </c>
      <c r="H314" t="s">
        <v>803</v>
      </c>
      <c r="I314" t="s">
        <v>323</v>
      </c>
      <c r="J314">
        <v>-0.13400000000000001</v>
      </c>
      <c r="K314" t="s">
        <v>44</v>
      </c>
      <c r="L314">
        <v>0.47599999999999998</v>
      </c>
      <c r="M314" t="s">
        <v>45</v>
      </c>
      <c r="N314" t="s">
        <v>46</v>
      </c>
    </row>
    <row r="315" spans="1:14" x14ac:dyDescent="0.2">
      <c r="A315" t="s">
        <v>12</v>
      </c>
      <c r="B315" t="s">
        <v>203</v>
      </c>
      <c r="C315" t="s">
        <v>13</v>
      </c>
      <c r="D315" t="s">
        <v>324</v>
      </c>
      <c r="E315">
        <v>886.70127721255994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804</v>
      </c>
      <c r="G316" t="s">
        <v>363</v>
      </c>
      <c r="H316" t="s">
        <v>805</v>
      </c>
      <c r="I316" t="s">
        <v>323</v>
      </c>
      <c r="J316">
        <v>-0.127</v>
      </c>
      <c r="K316" t="s">
        <v>44</v>
      </c>
      <c r="L316">
        <v>-2.0449999999999999</v>
      </c>
      <c r="M316" t="s">
        <v>45</v>
      </c>
      <c r="N316" t="s">
        <v>46</v>
      </c>
    </row>
    <row r="317" spans="1:14" x14ac:dyDescent="0.2">
      <c r="A317" t="s">
        <v>12</v>
      </c>
      <c r="B317" t="s">
        <v>204</v>
      </c>
      <c r="C317" t="s">
        <v>13</v>
      </c>
      <c r="D317" t="s">
        <v>324</v>
      </c>
      <c r="E317">
        <v>887.01523908804495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806</v>
      </c>
      <c r="G318" t="s">
        <v>448</v>
      </c>
      <c r="H318" t="s">
        <v>807</v>
      </c>
      <c r="I318" t="s">
        <v>323</v>
      </c>
      <c r="J318">
        <v>-0.12</v>
      </c>
      <c r="K318" t="s">
        <v>44</v>
      </c>
      <c r="L318">
        <v>-4.5659999999999998</v>
      </c>
      <c r="M318" t="s">
        <v>45</v>
      </c>
      <c r="N318" t="s">
        <v>46</v>
      </c>
    </row>
    <row r="319" spans="1:14" x14ac:dyDescent="0.2">
      <c r="A319" t="s">
        <v>12</v>
      </c>
      <c r="B319" t="s">
        <v>205</v>
      </c>
      <c r="C319" t="s">
        <v>13</v>
      </c>
      <c r="D319" t="s">
        <v>324</v>
      </c>
      <c r="E319">
        <v>893.66642780774896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808</v>
      </c>
      <c r="G320" t="s">
        <v>384</v>
      </c>
      <c r="H320" t="s">
        <v>809</v>
      </c>
      <c r="I320" t="s">
        <v>323</v>
      </c>
      <c r="J320">
        <v>-0.114</v>
      </c>
      <c r="K320" t="s">
        <v>44</v>
      </c>
      <c r="L320">
        <v>-7.0869999999999997</v>
      </c>
      <c r="M320" t="s">
        <v>45</v>
      </c>
      <c r="N320" t="s">
        <v>46</v>
      </c>
    </row>
    <row r="321" spans="1:14" x14ac:dyDescent="0.2">
      <c r="A321" t="s">
        <v>12</v>
      </c>
      <c r="B321" t="s">
        <v>206</v>
      </c>
      <c r="C321" t="s">
        <v>13</v>
      </c>
      <c r="D321" t="s">
        <v>324</v>
      </c>
      <c r="E321">
        <v>906.23661569472301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810</v>
      </c>
      <c r="G322" t="s">
        <v>454</v>
      </c>
      <c r="H322" t="s">
        <v>811</v>
      </c>
      <c r="I322" t="s">
        <v>323</v>
      </c>
      <c r="J322">
        <v>-0.107</v>
      </c>
      <c r="K322" t="s">
        <v>44</v>
      </c>
      <c r="L322">
        <v>-9.6080000000000005</v>
      </c>
      <c r="M322" t="s">
        <v>45</v>
      </c>
      <c r="N322" t="s">
        <v>46</v>
      </c>
    </row>
    <row r="323" spans="1:14" x14ac:dyDescent="0.2">
      <c r="A323" t="s">
        <v>12</v>
      </c>
      <c r="B323" t="s">
        <v>207</v>
      </c>
      <c r="C323" t="s">
        <v>13</v>
      </c>
      <c r="D323" t="s">
        <v>324</v>
      </c>
      <c r="E323">
        <v>923.98421266121704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812</v>
      </c>
      <c r="G324" t="s">
        <v>457</v>
      </c>
      <c r="H324" t="s">
        <v>813</v>
      </c>
      <c r="I324" t="s">
        <v>323</v>
      </c>
      <c r="J324">
        <v>-0.1</v>
      </c>
      <c r="K324" t="s">
        <v>44</v>
      </c>
      <c r="L324">
        <v>-12.129</v>
      </c>
      <c r="M324" t="s">
        <v>45</v>
      </c>
      <c r="N324" t="s">
        <v>46</v>
      </c>
    </row>
    <row r="325" spans="1:14" x14ac:dyDescent="0.2">
      <c r="A325" t="s">
        <v>12</v>
      </c>
      <c r="B325" t="s">
        <v>208</v>
      </c>
      <c r="C325" t="s">
        <v>13</v>
      </c>
      <c r="D325" t="s">
        <v>324</v>
      </c>
      <c r="E325">
        <v>945.19383520209203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814</v>
      </c>
      <c r="G326" t="s">
        <v>460</v>
      </c>
      <c r="H326" t="s">
        <v>815</v>
      </c>
      <c r="I326" t="s">
        <v>323</v>
      </c>
      <c r="J326">
        <v>-9.2999999999999999E-2</v>
      </c>
      <c r="K326" t="s">
        <v>44</v>
      </c>
      <c r="L326">
        <v>-14.651</v>
      </c>
      <c r="M326" t="s">
        <v>45</v>
      </c>
      <c r="N326" t="s">
        <v>46</v>
      </c>
    </row>
    <row r="327" spans="1:14" x14ac:dyDescent="0.2">
      <c r="A327" t="s">
        <v>12</v>
      </c>
      <c r="B327" t="s">
        <v>209</v>
      </c>
      <c r="C327" t="s">
        <v>13</v>
      </c>
      <c r="D327" t="s">
        <v>324</v>
      </c>
      <c r="E327">
        <v>968.13490856946203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816</v>
      </c>
      <c r="G328" t="s">
        <v>817</v>
      </c>
      <c r="H328" t="s">
        <v>818</v>
      </c>
      <c r="I328" t="s">
        <v>323</v>
      </c>
      <c r="J328">
        <v>-8.6999999999999994E-2</v>
      </c>
      <c r="K328" t="s">
        <v>44</v>
      </c>
      <c r="L328">
        <v>-17.172000000000001</v>
      </c>
      <c r="M328" t="s">
        <v>45</v>
      </c>
      <c r="N328" t="s">
        <v>46</v>
      </c>
    </row>
    <row r="329" spans="1:14" x14ac:dyDescent="0.2">
      <c r="A329" t="s">
        <v>12</v>
      </c>
      <c r="B329" t="s">
        <v>210</v>
      </c>
      <c r="C329" t="s">
        <v>13</v>
      </c>
      <c r="D329" t="s">
        <v>324</v>
      </c>
      <c r="E329">
        <v>991.40241286839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819</v>
      </c>
      <c r="G330" t="s">
        <v>466</v>
      </c>
      <c r="H330" t="s">
        <v>820</v>
      </c>
      <c r="I330" t="s">
        <v>323</v>
      </c>
      <c r="J330">
        <v>-0.08</v>
      </c>
      <c r="K330" t="s">
        <v>44</v>
      </c>
      <c r="L330">
        <v>-19.693000000000001</v>
      </c>
      <c r="M330" t="s">
        <v>45</v>
      </c>
      <c r="N330" t="s">
        <v>46</v>
      </c>
    </row>
    <row r="331" spans="1:14" x14ac:dyDescent="0.2">
      <c r="A331" t="s">
        <v>12</v>
      </c>
      <c r="B331" t="s">
        <v>211</v>
      </c>
      <c r="C331" t="s">
        <v>13</v>
      </c>
      <c r="D331" t="s">
        <v>324</v>
      </c>
      <c r="E331">
        <v>1006.3459642051801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821</v>
      </c>
      <c r="G332" t="s">
        <v>469</v>
      </c>
      <c r="H332" t="s">
        <v>822</v>
      </c>
      <c r="I332" t="s">
        <v>323</v>
      </c>
      <c r="J332">
        <v>-7.2999999999999995E-2</v>
      </c>
      <c r="K332" t="s">
        <v>44</v>
      </c>
      <c r="L332">
        <v>-22.213999999999999</v>
      </c>
      <c r="M332" t="s">
        <v>45</v>
      </c>
      <c r="N332" t="s">
        <v>46</v>
      </c>
    </row>
    <row r="333" spans="1:14" x14ac:dyDescent="0.2">
      <c r="A333" t="s">
        <v>12</v>
      </c>
      <c r="B333" t="s">
        <v>212</v>
      </c>
      <c r="C333" t="s">
        <v>13</v>
      </c>
      <c r="D333" t="s">
        <v>324</v>
      </c>
      <c r="E333">
        <v>1007.17708266902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823</v>
      </c>
      <c r="G334" t="s">
        <v>824</v>
      </c>
      <c r="H334" t="s">
        <v>825</v>
      </c>
      <c r="I334" t="s">
        <v>323</v>
      </c>
      <c r="J334">
        <v>-6.7000000000000004E-2</v>
      </c>
      <c r="K334" t="s">
        <v>44</v>
      </c>
      <c r="L334">
        <v>-24.734999999999999</v>
      </c>
      <c r="M334" t="s">
        <v>45</v>
      </c>
      <c r="N334" t="s">
        <v>46</v>
      </c>
    </row>
    <row r="335" spans="1:14" x14ac:dyDescent="0.2">
      <c r="A335" t="s">
        <v>12</v>
      </c>
      <c r="B335" t="s">
        <v>213</v>
      </c>
      <c r="C335" t="s">
        <v>13</v>
      </c>
      <c r="D335" t="s">
        <v>324</v>
      </c>
      <c r="E335">
        <v>987.72684998320597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826</v>
      </c>
      <c r="G336" t="s">
        <v>827</v>
      </c>
      <c r="H336" t="s">
        <v>828</v>
      </c>
      <c r="I336" t="s">
        <v>323</v>
      </c>
      <c r="J336">
        <v>-0.06</v>
      </c>
      <c r="K336" t="s">
        <v>44</v>
      </c>
      <c r="L336">
        <v>-27.256</v>
      </c>
      <c r="M336" t="s">
        <v>45</v>
      </c>
      <c r="N336" t="s">
        <v>46</v>
      </c>
    </row>
    <row r="337" spans="1:14" x14ac:dyDescent="0.2">
      <c r="A337" t="s">
        <v>12</v>
      </c>
      <c r="B337" t="s">
        <v>214</v>
      </c>
      <c r="C337" t="s">
        <v>13</v>
      </c>
      <c r="D337" t="s">
        <v>324</v>
      </c>
      <c r="E337">
        <v>939.44136658863897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829</v>
      </c>
      <c r="G338" t="s">
        <v>478</v>
      </c>
      <c r="H338" t="s">
        <v>830</v>
      </c>
      <c r="I338" t="s">
        <v>323</v>
      </c>
      <c r="J338">
        <v>-5.2999999999999999E-2</v>
      </c>
      <c r="K338" t="s">
        <v>44</v>
      </c>
      <c r="L338">
        <v>-29.777000000000001</v>
      </c>
      <c r="M338" t="s">
        <v>45</v>
      </c>
      <c r="N338" t="s">
        <v>46</v>
      </c>
    </row>
    <row r="339" spans="1:14" x14ac:dyDescent="0.2">
      <c r="A339" t="s">
        <v>12</v>
      </c>
      <c r="B339" t="s">
        <v>215</v>
      </c>
      <c r="C339" t="s">
        <v>13</v>
      </c>
      <c r="D339" t="s">
        <v>324</v>
      </c>
      <c r="E339">
        <v>857.915405342996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831</v>
      </c>
      <c r="G340" t="s">
        <v>481</v>
      </c>
      <c r="H340" t="s">
        <v>832</v>
      </c>
      <c r="I340" t="s">
        <v>323</v>
      </c>
      <c r="J340">
        <v>-4.5999999999999999E-2</v>
      </c>
      <c r="K340" t="s">
        <v>44</v>
      </c>
      <c r="L340">
        <v>-32.298000000000002</v>
      </c>
      <c r="M340" t="s">
        <v>45</v>
      </c>
      <c r="N340" t="s">
        <v>46</v>
      </c>
    </row>
    <row r="341" spans="1:14" x14ac:dyDescent="0.2">
      <c r="A341" t="s">
        <v>12</v>
      </c>
      <c r="B341" t="s">
        <v>216</v>
      </c>
      <c r="C341" t="s">
        <v>13</v>
      </c>
      <c r="D341" t="s">
        <v>324</v>
      </c>
      <c r="E341">
        <v>741.30243447139696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833</v>
      </c>
      <c r="G342" t="s">
        <v>834</v>
      </c>
      <c r="H342" t="s">
        <v>835</v>
      </c>
      <c r="I342" t="s">
        <v>323</v>
      </c>
      <c r="J342">
        <v>-0.04</v>
      </c>
      <c r="K342" t="s">
        <v>44</v>
      </c>
      <c r="L342">
        <v>-34.819000000000003</v>
      </c>
      <c r="M342" t="s">
        <v>45</v>
      </c>
      <c r="N342" t="s">
        <v>46</v>
      </c>
    </row>
    <row r="343" spans="1:14" x14ac:dyDescent="0.2">
      <c r="A343" t="s">
        <v>12</v>
      </c>
      <c r="B343" t="s">
        <v>217</v>
      </c>
      <c r="C343" t="s">
        <v>13</v>
      </c>
      <c r="D343" t="s">
        <v>324</v>
      </c>
      <c r="E343">
        <v>596.98731261451599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836</v>
      </c>
      <c r="G344" t="s">
        <v>837</v>
      </c>
      <c r="H344" t="s">
        <v>838</v>
      </c>
      <c r="I344" t="s">
        <v>323</v>
      </c>
      <c r="J344">
        <v>-3.3000000000000002E-2</v>
      </c>
      <c r="K344" t="s">
        <v>44</v>
      </c>
      <c r="L344">
        <v>-37.340000000000003</v>
      </c>
      <c r="M344" t="s">
        <v>45</v>
      </c>
      <c r="N344" t="s">
        <v>46</v>
      </c>
    </row>
    <row r="345" spans="1:14" x14ac:dyDescent="0.2">
      <c r="A345" t="s">
        <v>12</v>
      </c>
      <c r="B345" t="s">
        <v>218</v>
      </c>
      <c r="C345" t="s">
        <v>13</v>
      </c>
      <c r="D345" t="s">
        <v>324</v>
      </c>
      <c r="E345">
        <v>437.74541327800199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839</v>
      </c>
      <c r="G346" t="s">
        <v>490</v>
      </c>
      <c r="H346" t="s">
        <v>840</v>
      </c>
      <c r="I346" t="s">
        <v>323</v>
      </c>
      <c r="J346">
        <v>-2.5999999999999999E-2</v>
      </c>
      <c r="K346" t="s">
        <v>44</v>
      </c>
      <c r="L346">
        <v>-39.860999999999997</v>
      </c>
      <c r="M346" t="s">
        <v>45</v>
      </c>
      <c r="N346" t="s">
        <v>46</v>
      </c>
    </row>
    <row r="347" spans="1:14" x14ac:dyDescent="0.2">
      <c r="A347" t="s">
        <v>12</v>
      </c>
      <c r="B347" t="s">
        <v>219</v>
      </c>
      <c r="C347" t="s">
        <v>13</v>
      </c>
      <c r="D347" t="s">
        <v>324</v>
      </c>
      <c r="E347">
        <v>280.18283985915002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841</v>
      </c>
      <c r="G348" t="s">
        <v>493</v>
      </c>
      <c r="H348" t="s">
        <v>842</v>
      </c>
      <c r="I348" t="s">
        <v>323</v>
      </c>
      <c r="J348">
        <v>-1.9E-2</v>
      </c>
      <c r="K348" t="s">
        <v>44</v>
      </c>
      <c r="L348">
        <v>-42.381999999999998</v>
      </c>
      <c r="M348" t="s">
        <v>45</v>
      </c>
      <c r="N348" t="s">
        <v>46</v>
      </c>
    </row>
    <row r="349" spans="1:14" x14ac:dyDescent="0.2">
      <c r="A349" t="s">
        <v>12</v>
      </c>
      <c r="B349" t="s">
        <v>220</v>
      </c>
      <c r="C349" t="s">
        <v>13</v>
      </c>
      <c r="D349" t="s">
        <v>324</v>
      </c>
      <c r="E349">
        <v>137.91798728017801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843</v>
      </c>
      <c r="G350" t="s">
        <v>844</v>
      </c>
      <c r="H350" t="s">
        <v>845</v>
      </c>
      <c r="I350" t="s">
        <v>323</v>
      </c>
      <c r="J350">
        <v>-1.2999999999999999E-2</v>
      </c>
      <c r="K350" t="s">
        <v>44</v>
      </c>
      <c r="L350">
        <v>-44.902999999999999</v>
      </c>
      <c r="M350" t="s">
        <v>45</v>
      </c>
      <c r="N350" t="s">
        <v>46</v>
      </c>
    </row>
    <row r="351" spans="1:14" x14ac:dyDescent="0.2">
      <c r="A351" t="s">
        <v>12</v>
      </c>
      <c r="B351" t="s">
        <v>221</v>
      </c>
      <c r="C351" t="s">
        <v>13</v>
      </c>
      <c r="D351" t="s">
        <v>324</v>
      </c>
      <c r="E351">
        <v>20.884424203391099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846</v>
      </c>
      <c r="G352" t="s">
        <v>499</v>
      </c>
      <c r="H352" t="s">
        <v>847</v>
      </c>
      <c r="I352" t="s">
        <v>323</v>
      </c>
      <c r="J352">
        <v>-6.0000000000000001E-3</v>
      </c>
      <c r="K352" t="s">
        <v>44</v>
      </c>
      <c r="L352">
        <v>-47.423999999999999</v>
      </c>
      <c r="M352" t="s">
        <v>45</v>
      </c>
      <c r="N352" t="s">
        <v>46</v>
      </c>
    </row>
    <row r="353" spans="1:14" x14ac:dyDescent="0.2">
      <c r="A353" t="s">
        <v>12</v>
      </c>
      <c r="B353" t="s">
        <v>222</v>
      </c>
      <c r="C353" s="18" t="s">
        <v>13</v>
      </c>
      <c r="D353" t="s">
        <v>324</v>
      </c>
      <c r="E353">
        <v>-67.744731955106502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848</v>
      </c>
      <c r="G354" t="s">
        <v>502</v>
      </c>
      <c r="H354" t="s">
        <v>849</v>
      </c>
      <c r="I354" t="s">
        <v>323</v>
      </c>
      <c r="J354">
        <v>1E-3</v>
      </c>
      <c r="K354" t="s">
        <v>44</v>
      </c>
      <c r="L354">
        <v>-49.945</v>
      </c>
      <c r="M354" t="s">
        <v>45</v>
      </c>
      <c r="N354" t="s">
        <v>46</v>
      </c>
    </row>
    <row r="355" spans="1:14" x14ac:dyDescent="0.2">
      <c r="A355" t="s">
        <v>12</v>
      </c>
      <c r="B355" t="s">
        <v>223</v>
      </c>
      <c r="C355" s="18" t="s">
        <v>13</v>
      </c>
      <c r="D355" t="s">
        <v>324</v>
      </c>
      <c r="E355">
        <v>-128.294258867656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850</v>
      </c>
      <c r="G356" t="s">
        <v>505</v>
      </c>
      <c r="H356" t="s">
        <v>851</v>
      </c>
      <c r="I356" t="s">
        <v>323</v>
      </c>
      <c r="J356">
        <v>8.0000000000000002E-3</v>
      </c>
      <c r="K356" t="s">
        <v>44</v>
      </c>
      <c r="L356">
        <v>-52.466000000000001</v>
      </c>
      <c r="M356" t="s">
        <v>45</v>
      </c>
      <c r="N356" t="s">
        <v>46</v>
      </c>
    </row>
    <row r="357" spans="1:14" x14ac:dyDescent="0.2">
      <c r="A357" t="s">
        <v>12</v>
      </c>
      <c r="B357" t="s">
        <v>224</v>
      </c>
      <c r="C357" s="18" t="s">
        <v>13</v>
      </c>
      <c r="D357" t="s">
        <v>324</v>
      </c>
      <c r="E357">
        <v>-164.66416225513501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852</v>
      </c>
      <c r="G358" t="s">
        <v>853</v>
      </c>
      <c r="H358" t="s">
        <v>854</v>
      </c>
      <c r="I358" t="s">
        <v>323</v>
      </c>
      <c r="J358">
        <v>1.4E-2</v>
      </c>
      <c r="K358" t="s">
        <v>44</v>
      </c>
      <c r="L358">
        <v>-54.988</v>
      </c>
      <c r="M358" t="s">
        <v>45</v>
      </c>
      <c r="N358" t="s">
        <v>46</v>
      </c>
    </row>
    <row r="359" spans="1:14" x14ac:dyDescent="0.2">
      <c r="A359" t="s">
        <v>12</v>
      </c>
      <c r="B359" t="s">
        <v>225</v>
      </c>
      <c r="C359" t="s">
        <v>13</v>
      </c>
      <c r="D359" t="s">
        <v>324</v>
      </c>
      <c r="E359">
        <v>-182.62790991529701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855</v>
      </c>
      <c r="G360" t="s">
        <v>856</v>
      </c>
      <c r="H360" t="s">
        <v>857</v>
      </c>
      <c r="I360" t="s">
        <v>323</v>
      </c>
      <c r="J360">
        <v>2.1000000000000001E-2</v>
      </c>
      <c r="K360" t="s">
        <v>44</v>
      </c>
      <c r="L360">
        <v>-57.509</v>
      </c>
      <c r="M360" t="s">
        <v>45</v>
      </c>
      <c r="N360" t="s">
        <v>46</v>
      </c>
    </row>
    <row r="361" spans="1:14" x14ac:dyDescent="0.2">
      <c r="A361" t="s">
        <v>12</v>
      </c>
      <c r="B361" t="s">
        <v>226</v>
      </c>
      <c r="C361" t="s">
        <v>13</v>
      </c>
      <c r="D361" t="s">
        <v>324</v>
      </c>
      <c r="E361">
        <v>-187.12212967277699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858</v>
      </c>
      <c r="G362" t="s">
        <v>513</v>
      </c>
      <c r="H362" t="s">
        <v>859</v>
      </c>
      <c r="I362" t="s">
        <v>323</v>
      </c>
      <c r="J362">
        <v>-0.28399999999999997</v>
      </c>
      <c r="K362" t="s">
        <v>44</v>
      </c>
      <c r="L362">
        <v>58.77</v>
      </c>
      <c r="M362" t="s">
        <v>45</v>
      </c>
      <c r="N362" t="s">
        <v>46</v>
      </c>
    </row>
    <row r="363" spans="1:14" x14ac:dyDescent="0.2">
      <c r="A363" t="s">
        <v>12</v>
      </c>
      <c r="B363" t="s">
        <v>227</v>
      </c>
      <c r="C363" t="s">
        <v>13</v>
      </c>
      <c r="D363" t="s">
        <v>324</v>
      </c>
      <c r="E363">
        <v>-360.21797845530301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860</v>
      </c>
      <c r="G364" t="s">
        <v>365</v>
      </c>
      <c r="H364" t="s">
        <v>861</v>
      </c>
      <c r="I364" t="s">
        <v>323</v>
      </c>
      <c r="J364">
        <v>-0.27800000000000002</v>
      </c>
      <c r="K364" t="s">
        <v>44</v>
      </c>
      <c r="L364">
        <v>56.249000000000002</v>
      </c>
      <c r="M364" t="s">
        <v>45</v>
      </c>
      <c r="N364" t="s">
        <v>46</v>
      </c>
    </row>
    <row r="365" spans="1:14" x14ac:dyDescent="0.2">
      <c r="A365" t="s">
        <v>12</v>
      </c>
      <c r="B365" t="s">
        <v>228</v>
      </c>
      <c r="C365" t="s">
        <v>13</v>
      </c>
      <c r="D365" t="s">
        <v>324</v>
      </c>
      <c r="E365">
        <v>-366.46385795079402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862</v>
      </c>
      <c r="G366" t="s">
        <v>366</v>
      </c>
      <c r="H366" t="s">
        <v>863</v>
      </c>
      <c r="I366" t="s">
        <v>323</v>
      </c>
      <c r="J366">
        <v>-0.27100000000000002</v>
      </c>
      <c r="K366" t="s">
        <v>44</v>
      </c>
      <c r="L366">
        <v>53.728000000000002</v>
      </c>
      <c r="M366" t="s">
        <v>45</v>
      </c>
      <c r="N366" t="s">
        <v>46</v>
      </c>
    </row>
    <row r="367" spans="1:14" x14ac:dyDescent="0.2">
      <c r="A367" t="s">
        <v>12</v>
      </c>
      <c r="B367" t="s">
        <v>229</v>
      </c>
      <c r="C367" t="s">
        <v>13</v>
      </c>
      <c r="D367" t="s">
        <v>324</v>
      </c>
      <c r="E367">
        <v>-351.67679913383199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864</v>
      </c>
      <c r="G368" t="s">
        <v>367</v>
      </c>
      <c r="H368" t="s">
        <v>865</v>
      </c>
      <c r="I368" t="s">
        <v>323</v>
      </c>
      <c r="J368">
        <v>-0.26400000000000001</v>
      </c>
      <c r="K368" t="s">
        <v>44</v>
      </c>
      <c r="L368">
        <v>51.207000000000001</v>
      </c>
      <c r="M368" t="s">
        <v>45</v>
      </c>
      <c r="N368" t="s">
        <v>46</v>
      </c>
    </row>
    <row r="369" spans="1:14" x14ac:dyDescent="0.2">
      <c r="A369" t="s">
        <v>12</v>
      </c>
      <c r="B369" t="s">
        <v>230</v>
      </c>
      <c r="C369" t="s">
        <v>13</v>
      </c>
      <c r="D369" t="s">
        <v>324</v>
      </c>
      <c r="E369">
        <v>-307.75995255131801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866</v>
      </c>
      <c r="G370" t="s">
        <v>524</v>
      </c>
      <c r="H370" t="s">
        <v>867</v>
      </c>
      <c r="I370" t="s">
        <v>323</v>
      </c>
      <c r="J370">
        <v>-0.25700000000000001</v>
      </c>
      <c r="K370" t="s">
        <v>44</v>
      </c>
      <c r="L370">
        <v>48.685000000000002</v>
      </c>
      <c r="M370" t="s">
        <v>45</v>
      </c>
      <c r="N370" t="s">
        <v>46</v>
      </c>
    </row>
    <row r="371" spans="1:14" x14ac:dyDescent="0.2">
      <c r="A371" t="s">
        <v>12</v>
      </c>
      <c r="B371" t="s">
        <v>231</v>
      </c>
      <c r="C371" t="s">
        <v>13</v>
      </c>
      <c r="D371" t="s">
        <v>324</v>
      </c>
      <c r="E371">
        <v>-225.08982019223501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868</v>
      </c>
      <c r="G372" t="s">
        <v>368</v>
      </c>
      <c r="H372" t="s">
        <v>869</v>
      </c>
      <c r="I372" t="s">
        <v>323</v>
      </c>
      <c r="J372">
        <v>-0.251</v>
      </c>
      <c r="K372" t="s">
        <v>44</v>
      </c>
      <c r="L372">
        <v>46.164000000000001</v>
      </c>
      <c r="M372" t="s">
        <v>45</v>
      </c>
      <c r="N372" t="s">
        <v>46</v>
      </c>
    </row>
    <row r="373" spans="1:14" x14ac:dyDescent="0.2">
      <c r="A373" t="s">
        <v>12</v>
      </c>
      <c r="B373" t="s">
        <v>232</v>
      </c>
      <c r="C373" t="s">
        <v>13</v>
      </c>
      <c r="D373" t="s">
        <v>324</v>
      </c>
      <c r="E373">
        <v>-102.801488603615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870</v>
      </c>
      <c r="G374" t="s">
        <v>369</v>
      </c>
      <c r="H374" t="s">
        <v>871</v>
      </c>
      <c r="I374" t="s">
        <v>323</v>
      </c>
      <c r="J374">
        <v>-0.24399999999999999</v>
      </c>
      <c r="K374" t="s">
        <v>44</v>
      </c>
      <c r="L374">
        <v>43.643000000000001</v>
      </c>
      <c r="M374" t="s">
        <v>45</v>
      </c>
      <c r="N374" t="s">
        <v>46</v>
      </c>
    </row>
    <row r="375" spans="1:14" x14ac:dyDescent="0.2">
      <c r="A375" t="s">
        <v>12</v>
      </c>
      <c r="B375" t="s">
        <v>233</v>
      </c>
      <c r="C375" t="s">
        <v>13</v>
      </c>
      <c r="D375" t="s">
        <v>324</v>
      </c>
      <c r="E375">
        <v>56.839156976708203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872</v>
      </c>
      <c r="G376" t="s">
        <v>370</v>
      </c>
      <c r="H376" t="s">
        <v>873</v>
      </c>
      <c r="I376" t="s">
        <v>323</v>
      </c>
      <c r="J376">
        <v>-0.23699999999999999</v>
      </c>
      <c r="K376" t="s">
        <v>44</v>
      </c>
      <c r="L376">
        <v>41.122</v>
      </c>
      <c r="M376" t="s">
        <v>45</v>
      </c>
      <c r="N376" t="s">
        <v>46</v>
      </c>
    </row>
    <row r="377" spans="1:14" x14ac:dyDescent="0.2">
      <c r="A377" t="s">
        <v>12</v>
      </c>
      <c r="B377" t="s">
        <v>234</v>
      </c>
      <c r="C377" t="s">
        <v>13</v>
      </c>
      <c r="D377" t="s">
        <v>324</v>
      </c>
      <c r="E377">
        <v>238.37392716172999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874</v>
      </c>
      <c r="G378" t="s">
        <v>534</v>
      </c>
      <c r="H378" t="s">
        <v>875</v>
      </c>
      <c r="I378" t="s">
        <v>323</v>
      </c>
      <c r="J378">
        <v>-0.23</v>
      </c>
      <c r="K378" t="s">
        <v>44</v>
      </c>
      <c r="L378">
        <v>38.600999999999999</v>
      </c>
      <c r="M378" t="s">
        <v>45</v>
      </c>
      <c r="N378" t="s">
        <v>46</v>
      </c>
    </row>
    <row r="379" spans="1:14" x14ac:dyDescent="0.2">
      <c r="A379" t="s">
        <v>12</v>
      </c>
      <c r="B379" t="s">
        <v>235</v>
      </c>
      <c r="C379" t="s">
        <v>13</v>
      </c>
      <c r="D379" t="s">
        <v>324</v>
      </c>
      <c r="E379">
        <v>423.83839363902598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876</v>
      </c>
      <c r="G380" t="s">
        <v>371</v>
      </c>
      <c r="H380" t="s">
        <v>877</v>
      </c>
      <c r="I380" t="s">
        <v>323</v>
      </c>
      <c r="J380">
        <v>-0.224</v>
      </c>
      <c r="K380" t="s">
        <v>44</v>
      </c>
      <c r="L380">
        <v>36.08</v>
      </c>
      <c r="M380" t="s">
        <v>45</v>
      </c>
      <c r="N380" t="s">
        <v>46</v>
      </c>
    </row>
    <row r="381" spans="1:14" x14ac:dyDescent="0.2">
      <c r="A381" t="s">
        <v>12</v>
      </c>
      <c r="B381" t="s">
        <v>236</v>
      </c>
      <c r="C381" t="s">
        <v>13</v>
      </c>
      <c r="D381" t="s">
        <v>324</v>
      </c>
      <c r="E381">
        <v>592.11383096901602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878</v>
      </c>
      <c r="G382" t="s">
        <v>372</v>
      </c>
      <c r="H382" t="s">
        <v>879</v>
      </c>
      <c r="I382" t="s">
        <v>323</v>
      </c>
      <c r="J382">
        <v>-0.217</v>
      </c>
      <c r="K382" t="s">
        <v>44</v>
      </c>
      <c r="L382">
        <v>33.558999999999997</v>
      </c>
      <c r="M382" t="s">
        <v>45</v>
      </c>
      <c r="N382" t="s">
        <v>46</v>
      </c>
    </row>
    <row r="383" spans="1:14" x14ac:dyDescent="0.2">
      <c r="A383" t="s">
        <v>12</v>
      </c>
      <c r="B383" t="s">
        <v>237</v>
      </c>
      <c r="C383" t="s">
        <v>13</v>
      </c>
      <c r="D383" t="s">
        <v>324</v>
      </c>
      <c r="E383">
        <v>725.78430178854398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880</v>
      </c>
      <c r="G384" t="s">
        <v>542</v>
      </c>
      <c r="H384" t="s">
        <v>881</v>
      </c>
      <c r="I384" t="s">
        <v>323</v>
      </c>
      <c r="J384">
        <v>-0.21</v>
      </c>
      <c r="K384" t="s">
        <v>44</v>
      </c>
      <c r="L384">
        <v>31.038</v>
      </c>
      <c r="M384" t="s">
        <v>45</v>
      </c>
      <c r="N384" t="s">
        <v>46</v>
      </c>
    </row>
    <row r="385" spans="1:14" x14ac:dyDescent="0.2">
      <c r="A385" t="s">
        <v>12</v>
      </c>
      <c r="B385" t="s">
        <v>238</v>
      </c>
      <c r="C385" t="s">
        <v>13</v>
      </c>
      <c r="D385" t="s">
        <v>324</v>
      </c>
      <c r="E385">
        <v>817.14091643044299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882</v>
      </c>
      <c r="G386" t="s">
        <v>373</v>
      </c>
      <c r="H386" t="s">
        <v>883</v>
      </c>
      <c r="I386" t="s">
        <v>323</v>
      </c>
      <c r="J386">
        <v>-0.20399999999999999</v>
      </c>
      <c r="K386" t="s">
        <v>44</v>
      </c>
      <c r="L386">
        <v>28.516999999999999</v>
      </c>
      <c r="M386" t="s">
        <v>45</v>
      </c>
      <c r="N386" t="s">
        <v>46</v>
      </c>
    </row>
    <row r="387" spans="1:14" x14ac:dyDescent="0.2">
      <c r="A387" t="s">
        <v>12</v>
      </c>
      <c r="B387" t="s">
        <v>239</v>
      </c>
      <c r="C387" t="s">
        <v>13</v>
      </c>
      <c r="D387" t="s">
        <v>324</v>
      </c>
      <c r="E387">
        <v>868.49302374123295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884</v>
      </c>
      <c r="G388" t="s">
        <v>374</v>
      </c>
      <c r="H388" t="s">
        <v>885</v>
      </c>
      <c r="I388" t="s">
        <v>323</v>
      </c>
      <c r="J388">
        <v>-0.19700000000000001</v>
      </c>
      <c r="K388" t="s">
        <v>44</v>
      </c>
      <c r="L388">
        <v>25.995999999999999</v>
      </c>
      <c r="M388" t="s">
        <v>45</v>
      </c>
      <c r="N388" t="s">
        <v>46</v>
      </c>
    </row>
    <row r="389" spans="1:14" x14ac:dyDescent="0.2">
      <c r="A389" t="s">
        <v>12</v>
      </c>
      <c r="B389" t="s">
        <v>240</v>
      </c>
      <c r="C389" t="s">
        <v>13</v>
      </c>
      <c r="D389" t="s">
        <v>324</v>
      </c>
      <c r="E389">
        <v>885.25963097679198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886</v>
      </c>
      <c r="G390" t="s">
        <v>375</v>
      </c>
      <c r="H390" t="s">
        <v>887</v>
      </c>
      <c r="I390" t="s">
        <v>323</v>
      </c>
      <c r="J390">
        <v>-0.19</v>
      </c>
      <c r="K390" t="s">
        <v>44</v>
      </c>
      <c r="L390">
        <v>23.475000000000001</v>
      </c>
      <c r="M390" t="s">
        <v>45</v>
      </c>
      <c r="N390" t="s">
        <v>46</v>
      </c>
    </row>
    <row r="391" spans="1:14" x14ac:dyDescent="0.2">
      <c r="A391" t="s">
        <v>12</v>
      </c>
      <c r="B391" t="s">
        <v>241</v>
      </c>
      <c r="C391" t="s">
        <v>13</v>
      </c>
      <c r="D391" t="s">
        <v>324</v>
      </c>
      <c r="E391">
        <v>877.87039215774098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888</v>
      </c>
      <c r="G392" t="s">
        <v>553</v>
      </c>
      <c r="H392" t="s">
        <v>889</v>
      </c>
      <c r="I392" t="s">
        <v>323</v>
      </c>
      <c r="J392">
        <v>-0.183</v>
      </c>
      <c r="K392" t="s">
        <v>44</v>
      </c>
      <c r="L392">
        <v>20.954000000000001</v>
      </c>
      <c r="M392" t="s">
        <v>45</v>
      </c>
      <c r="N392" t="s">
        <v>46</v>
      </c>
    </row>
    <row r="393" spans="1:14" x14ac:dyDescent="0.2">
      <c r="A393" t="s">
        <v>12</v>
      </c>
      <c r="B393" t="s">
        <v>242</v>
      </c>
      <c r="C393" t="s">
        <v>13</v>
      </c>
      <c r="D393" t="s">
        <v>324</v>
      </c>
      <c r="E393">
        <v>855.778035351109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890</v>
      </c>
      <c r="G394" t="s">
        <v>376</v>
      </c>
      <c r="H394" t="s">
        <v>891</v>
      </c>
      <c r="I394" t="s">
        <v>323</v>
      </c>
      <c r="J394">
        <v>-0.17699999999999999</v>
      </c>
      <c r="K394" t="s">
        <v>44</v>
      </c>
      <c r="L394">
        <v>18.433</v>
      </c>
      <c r="M394" t="s">
        <v>45</v>
      </c>
      <c r="N394" t="s">
        <v>46</v>
      </c>
    </row>
    <row r="395" spans="1:14" x14ac:dyDescent="0.2">
      <c r="A395" t="s">
        <v>12</v>
      </c>
      <c r="B395" t="s">
        <v>243</v>
      </c>
      <c r="C395" t="s">
        <v>13</v>
      </c>
      <c r="D395" t="s">
        <v>324</v>
      </c>
      <c r="E395">
        <v>828.377965932233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892</v>
      </c>
      <c r="G396" t="s">
        <v>377</v>
      </c>
      <c r="H396" t="s">
        <v>893</v>
      </c>
      <c r="I396" t="s">
        <v>323</v>
      </c>
      <c r="J396">
        <v>-0.17</v>
      </c>
      <c r="K396" t="s">
        <v>44</v>
      </c>
      <c r="L396">
        <v>15.912000000000001</v>
      </c>
      <c r="M396" t="s">
        <v>45</v>
      </c>
      <c r="N396" t="s">
        <v>46</v>
      </c>
    </row>
    <row r="397" spans="1:14" x14ac:dyDescent="0.2">
      <c r="A397" t="s">
        <v>12</v>
      </c>
      <c r="B397" t="s">
        <v>244</v>
      </c>
      <c r="C397" t="s">
        <v>13</v>
      </c>
      <c r="D397" t="s">
        <v>324</v>
      </c>
      <c r="E397">
        <v>797.07051262620405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894</v>
      </c>
      <c r="G398" t="s">
        <v>378</v>
      </c>
      <c r="H398" t="s">
        <v>895</v>
      </c>
      <c r="I398" t="s">
        <v>323</v>
      </c>
      <c r="J398">
        <v>-0.16300000000000001</v>
      </c>
      <c r="K398" t="s">
        <v>44</v>
      </c>
      <c r="L398">
        <v>13.391</v>
      </c>
      <c r="M398" t="s">
        <v>45</v>
      </c>
      <c r="N398" t="s">
        <v>46</v>
      </c>
    </row>
    <row r="399" spans="1:14" x14ac:dyDescent="0.2">
      <c r="A399" t="s">
        <v>12</v>
      </c>
      <c r="B399" t="s">
        <v>245</v>
      </c>
      <c r="C399" t="s">
        <v>13</v>
      </c>
      <c r="D399" t="s">
        <v>324</v>
      </c>
      <c r="E399">
        <v>769.96410138661997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896</v>
      </c>
      <c r="G400" t="s">
        <v>897</v>
      </c>
      <c r="H400" t="s">
        <v>898</v>
      </c>
      <c r="I400" t="s">
        <v>323</v>
      </c>
      <c r="J400">
        <v>-0.156</v>
      </c>
      <c r="K400" t="s">
        <v>44</v>
      </c>
      <c r="L400">
        <v>10.87</v>
      </c>
      <c r="M400" t="s">
        <v>45</v>
      </c>
      <c r="N400" t="s">
        <v>46</v>
      </c>
    </row>
    <row r="401" spans="1:14" x14ac:dyDescent="0.2">
      <c r="A401" t="s">
        <v>12</v>
      </c>
      <c r="B401" t="s">
        <v>246</v>
      </c>
      <c r="C401" t="s">
        <v>13</v>
      </c>
      <c r="D401" t="s">
        <v>324</v>
      </c>
      <c r="E401">
        <v>745.12505471586996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899</v>
      </c>
      <c r="G402" t="s">
        <v>379</v>
      </c>
      <c r="H402" t="s">
        <v>900</v>
      </c>
      <c r="I402" t="s">
        <v>323</v>
      </c>
      <c r="J402">
        <v>-0.15</v>
      </c>
      <c r="K402" t="s">
        <v>44</v>
      </c>
      <c r="L402">
        <v>8.3490000000000002</v>
      </c>
      <c r="M402" t="s">
        <v>45</v>
      </c>
      <c r="N402" t="s">
        <v>46</v>
      </c>
    </row>
    <row r="403" spans="1:14" x14ac:dyDescent="0.2">
      <c r="A403" t="s">
        <v>12</v>
      </c>
      <c r="B403" t="s">
        <v>247</v>
      </c>
      <c r="C403" t="s">
        <v>13</v>
      </c>
      <c r="D403" t="s">
        <v>324</v>
      </c>
      <c r="E403">
        <v>725.22035146538303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901</v>
      </c>
      <c r="G404" t="s">
        <v>380</v>
      </c>
      <c r="H404" t="s">
        <v>902</v>
      </c>
      <c r="I404" t="s">
        <v>323</v>
      </c>
      <c r="J404">
        <v>-0.14299999999999999</v>
      </c>
      <c r="K404" t="s">
        <v>44</v>
      </c>
      <c r="L404">
        <v>5.827</v>
      </c>
      <c r="M404" t="s">
        <v>45</v>
      </c>
      <c r="N404" t="s">
        <v>46</v>
      </c>
    </row>
    <row r="405" spans="1:14" x14ac:dyDescent="0.2">
      <c r="A405" t="s">
        <v>12</v>
      </c>
      <c r="B405" t="s">
        <v>248</v>
      </c>
      <c r="C405" t="s">
        <v>13</v>
      </c>
      <c r="D405" t="s">
        <v>324</v>
      </c>
      <c r="E405">
        <v>710.90265367727102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903</v>
      </c>
      <c r="G406" t="s">
        <v>561</v>
      </c>
      <c r="H406" t="s">
        <v>904</v>
      </c>
      <c r="I406" t="s">
        <v>323</v>
      </c>
      <c r="J406">
        <v>-0.13600000000000001</v>
      </c>
      <c r="K406" t="s">
        <v>44</v>
      </c>
      <c r="L406">
        <v>3.306</v>
      </c>
      <c r="M406" t="s">
        <v>45</v>
      </c>
      <c r="N406" t="s">
        <v>46</v>
      </c>
    </row>
    <row r="407" spans="1:14" x14ac:dyDescent="0.2">
      <c r="A407" t="s">
        <v>12</v>
      </c>
      <c r="B407" t="s">
        <v>249</v>
      </c>
      <c r="C407" t="s">
        <v>13</v>
      </c>
      <c r="D407" t="s">
        <v>324</v>
      </c>
      <c r="E407">
        <v>701.13740581702098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905</v>
      </c>
      <c r="G408" t="s">
        <v>564</v>
      </c>
      <c r="H408" t="s">
        <v>906</v>
      </c>
      <c r="I408" t="s">
        <v>323</v>
      </c>
      <c r="J408">
        <v>-0.129</v>
      </c>
      <c r="K408" t="s">
        <v>44</v>
      </c>
      <c r="L408">
        <v>0.78500000000000003</v>
      </c>
      <c r="M408" t="s">
        <v>45</v>
      </c>
      <c r="N408" t="s">
        <v>46</v>
      </c>
    </row>
    <row r="409" spans="1:14" x14ac:dyDescent="0.2">
      <c r="A409" t="s">
        <v>12</v>
      </c>
      <c r="B409" t="s">
        <v>250</v>
      </c>
      <c r="C409" t="s">
        <v>13</v>
      </c>
      <c r="D409" t="s">
        <v>324</v>
      </c>
      <c r="E409">
        <v>695.91945513550104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907</v>
      </c>
      <c r="G410" t="s">
        <v>381</v>
      </c>
      <c r="H410" t="s">
        <v>908</v>
      </c>
      <c r="I410" t="s">
        <v>323</v>
      </c>
      <c r="J410">
        <v>-0.123</v>
      </c>
      <c r="K410" t="s">
        <v>44</v>
      </c>
      <c r="L410">
        <v>-1.736</v>
      </c>
      <c r="M410" t="s">
        <v>45</v>
      </c>
      <c r="N410" t="s">
        <v>46</v>
      </c>
    </row>
    <row r="411" spans="1:14" x14ac:dyDescent="0.2">
      <c r="A411" t="s">
        <v>12</v>
      </c>
      <c r="B411" t="s">
        <v>251</v>
      </c>
      <c r="C411" t="s">
        <v>13</v>
      </c>
      <c r="D411" t="s">
        <v>324</v>
      </c>
      <c r="E411">
        <v>695.47919663493201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909</v>
      </c>
      <c r="G412" t="s">
        <v>570</v>
      </c>
      <c r="H412" t="s">
        <v>910</v>
      </c>
      <c r="I412" t="s">
        <v>323</v>
      </c>
      <c r="J412">
        <v>-0.11600000000000001</v>
      </c>
      <c r="K412" t="s">
        <v>44</v>
      </c>
      <c r="L412">
        <v>-4.2569999999999997</v>
      </c>
      <c r="M412" t="s">
        <v>45</v>
      </c>
      <c r="N412" t="s">
        <v>46</v>
      </c>
    </row>
    <row r="413" spans="1:14" x14ac:dyDescent="0.2">
      <c r="A413" t="s">
        <v>12</v>
      </c>
      <c r="B413" t="s">
        <v>252</v>
      </c>
      <c r="C413" t="s">
        <v>13</v>
      </c>
      <c r="D413" t="s">
        <v>324</v>
      </c>
      <c r="E413">
        <v>699.81860987607797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911</v>
      </c>
      <c r="G414" t="s">
        <v>573</v>
      </c>
      <c r="H414" t="s">
        <v>912</v>
      </c>
      <c r="I414" t="s">
        <v>323</v>
      </c>
      <c r="J414">
        <v>-0.109</v>
      </c>
      <c r="K414" t="s">
        <v>44</v>
      </c>
      <c r="L414">
        <v>-6.7779999999999996</v>
      </c>
      <c r="M414" t="s">
        <v>45</v>
      </c>
      <c r="N414" t="s">
        <v>46</v>
      </c>
    </row>
    <row r="415" spans="1:14" x14ac:dyDescent="0.2">
      <c r="A415" t="s">
        <v>12</v>
      </c>
      <c r="B415" t="s">
        <v>253</v>
      </c>
      <c r="C415" t="s">
        <v>13</v>
      </c>
      <c r="D415" t="s">
        <v>324</v>
      </c>
      <c r="E415">
        <v>708.32508360672603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913</v>
      </c>
      <c r="G416" t="s">
        <v>914</v>
      </c>
      <c r="H416" t="s">
        <v>915</v>
      </c>
      <c r="I416" t="s">
        <v>323</v>
      </c>
      <c r="J416">
        <v>-0.10299999999999999</v>
      </c>
      <c r="K416" t="s">
        <v>44</v>
      </c>
      <c r="L416">
        <v>-9.2989999999999995</v>
      </c>
      <c r="M416" t="s">
        <v>45</v>
      </c>
      <c r="N416" t="s">
        <v>46</v>
      </c>
    </row>
    <row r="417" spans="1:14" x14ac:dyDescent="0.2">
      <c r="A417" t="s">
        <v>12</v>
      </c>
      <c r="B417" t="s">
        <v>254</v>
      </c>
      <c r="C417" t="s">
        <v>13</v>
      </c>
      <c r="D417" t="s">
        <v>324</v>
      </c>
      <c r="E417">
        <v>720.24754872861104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916</v>
      </c>
      <c r="G418" t="s">
        <v>917</v>
      </c>
      <c r="H418" t="s">
        <v>918</v>
      </c>
      <c r="I418" t="s">
        <v>323</v>
      </c>
      <c r="J418">
        <v>-9.6000000000000002E-2</v>
      </c>
      <c r="K418" t="s">
        <v>44</v>
      </c>
      <c r="L418">
        <v>-11.82</v>
      </c>
      <c r="M418" t="s">
        <v>45</v>
      </c>
      <c r="N418" t="s">
        <v>46</v>
      </c>
    </row>
    <row r="419" spans="1:14" x14ac:dyDescent="0.2">
      <c r="A419" t="s">
        <v>12</v>
      </c>
      <c r="B419" t="s">
        <v>255</v>
      </c>
      <c r="C419" t="s">
        <v>13</v>
      </c>
      <c r="D419" t="s">
        <v>324</v>
      </c>
      <c r="E419">
        <v>734.14192007247095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919</v>
      </c>
      <c r="G420" t="s">
        <v>582</v>
      </c>
      <c r="H420" t="s">
        <v>920</v>
      </c>
      <c r="I420" t="s">
        <v>323</v>
      </c>
      <c r="J420">
        <v>-8.8999999999999996E-2</v>
      </c>
      <c r="K420" t="s">
        <v>44</v>
      </c>
      <c r="L420">
        <v>-14.340999999999999</v>
      </c>
      <c r="M420" t="s">
        <v>45</v>
      </c>
      <c r="N420" t="s">
        <v>46</v>
      </c>
    </row>
    <row r="421" spans="1:14" x14ac:dyDescent="0.2">
      <c r="A421" t="s">
        <v>12</v>
      </c>
      <c r="B421" t="s">
        <v>256</v>
      </c>
      <c r="C421" t="s">
        <v>13</v>
      </c>
      <c r="D421" t="s">
        <v>324</v>
      </c>
      <c r="E421">
        <v>748.499777460921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921</v>
      </c>
      <c r="G422" t="s">
        <v>585</v>
      </c>
      <c r="H422" t="s">
        <v>922</v>
      </c>
      <c r="I422" t="s">
        <v>323</v>
      </c>
      <c r="J422">
        <v>-8.2000000000000003E-2</v>
      </c>
      <c r="K422" t="s">
        <v>44</v>
      </c>
      <c r="L422">
        <v>-16.861999999999998</v>
      </c>
      <c r="M422" t="s">
        <v>45</v>
      </c>
      <c r="N422" t="s">
        <v>46</v>
      </c>
    </row>
    <row r="423" spans="1:14" x14ac:dyDescent="0.2">
      <c r="A423" t="s">
        <v>12</v>
      </c>
      <c r="B423" t="s">
        <v>257</v>
      </c>
      <c r="C423" t="s">
        <v>13</v>
      </c>
      <c r="D423" t="s">
        <v>324</v>
      </c>
      <c r="E423">
        <v>760.43781021028099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923</v>
      </c>
      <c r="G424" t="s">
        <v>924</v>
      </c>
      <c r="H424" t="s">
        <v>925</v>
      </c>
      <c r="I424" t="s">
        <v>323</v>
      </c>
      <c r="J424">
        <v>-7.5999999999999998E-2</v>
      </c>
      <c r="K424" t="s">
        <v>44</v>
      </c>
      <c r="L424">
        <v>-19.382999999999999</v>
      </c>
      <c r="M424" t="s">
        <v>45</v>
      </c>
      <c r="N424" t="s">
        <v>46</v>
      </c>
    </row>
    <row r="425" spans="1:14" x14ac:dyDescent="0.2">
      <c r="A425" t="s">
        <v>12</v>
      </c>
      <c r="B425" t="s">
        <v>258</v>
      </c>
      <c r="C425" t="s">
        <v>13</v>
      </c>
      <c r="D425" t="s">
        <v>324</v>
      </c>
      <c r="E425">
        <v>765.87688522429903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926</v>
      </c>
      <c r="G426" t="s">
        <v>591</v>
      </c>
      <c r="H426" t="s">
        <v>927</v>
      </c>
      <c r="I426" t="s">
        <v>323</v>
      </c>
      <c r="J426">
        <v>-6.9000000000000006E-2</v>
      </c>
      <c r="K426" t="s">
        <v>44</v>
      </c>
      <c r="L426">
        <v>-21.904</v>
      </c>
      <c r="M426" t="s">
        <v>45</v>
      </c>
      <c r="N426" t="s">
        <v>46</v>
      </c>
    </row>
    <row r="427" spans="1:14" x14ac:dyDescent="0.2">
      <c r="A427" t="s">
        <v>12</v>
      </c>
      <c r="B427" t="s">
        <v>259</v>
      </c>
      <c r="C427" t="s">
        <v>13</v>
      </c>
      <c r="D427" t="s">
        <v>324</v>
      </c>
      <c r="E427">
        <v>762.14997725458204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928</v>
      </c>
      <c r="G428" t="s">
        <v>594</v>
      </c>
      <c r="H428" t="s">
        <v>929</v>
      </c>
      <c r="I428" t="s">
        <v>323</v>
      </c>
      <c r="J428">
        <v>-6.2E-2</v>
      </c>
      <c r="K428" t="s">
        <v>44</v>
      </c>
      <c r="L428">
        <v>-24.425000000000001</v>
      </c>
      <c r="M428" t="s">
        <v>45</v>
      </c>
      <c r="N428" t="s">
        <v>46</v>
      </c>
    </row>
    <row r="429" spans="1:14" x14ac:dyDescent="0.2">
      <c r="A429" t="s">
        <v>12</v>
      </c>
      <c r="B429" t="s">
        <v>260</v>
      </c>
      <c r="C429" t="s">
        <v>13</v>
      </c>
      <c r="D429" t="s">
        <v>324</v>
      </c>
      <c r="E429">
        <v>742.23693057368496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930</v>
      </c>
      <c r="G430" t="s">
        <v>597</v>
      </c>
      <c r="H430" t="s">
        <v>931</v>
      </c>
      <c r="I430" t="s">
        <v>323</v>
      </c>
      <c r="J430">
        <v>-5.5E-2</v>
      </c>
      <c r="K430" t="s">
        <v>44</v>
      </c>
      <c r="L430">
        <v>-26.946000000000002</v>
      </c>
      <c r="M430" t="s">
        <v>45</v>
      </c>
      <c r="N430" t="s">
        <v>46</v>
      </c>
    </row>
    <row r="431" spans="1:14" x14ac:dyDescent="0.2">
      <c r="A431" t="s">
        <v>12</v>
      </c>
      <c r="B431" t="s">
        <v>261</v>
      </c>
      <c r="C431" t="s">
        <v>13</v>
      </c>
      <c r="D431" t="s">
        <v>324</v>
      </c>
      <c r="E431">
        <v>703.03857638384898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932</v>
      </c>
      <c r="G432" t="s">
        <v>933</v>
      </c>
      <c r="H432" t="s">
        <v>934</v>
      </c>
      <c r="I432" t="s">
        <v>323</v>
      </c>
      <c r="J432">
        <v>-4.9000000000000002E-2</v>
      </c>
      <c r="K432" t="s">
        <v>44</v>
      </c>
      <c r="L432">
        <v>-29.466999999999999</v>
      </c>
      <c r="M432" t="s">
        <v>45</v>
      </c>
      <c r="N432" t="s">
        <v>46</v>
      </c>
    </row>
    <row r="433" spans="1:14" x14ac:dyDescent="0.2">
      <c r="A433" t="s">
        <v>12</v>
      </c>
      <c r="B433" t="s">
        <v>262</v>
      </c>
      <c r="C433" t="s">
        <v>13</v>
      </c>
      <c r="D433" t="s">
        <v>324</v>
      </c>
      <c r="E433">
        <v>641.610050053289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935</v>
      </c>
      <c r="G434" t="s">
        <v>603</v>
      </c>
      <c r="H434" t="s">
        <v>936</v>
      </c>
      <c r="I434" t="s">
        <v>323</v>
      </c>
      <c r="J434">
        <v>-4.2000000000000003E-2</v>
      </c>
      <c r="K434" t="s">
        <v>44</v>
      </c>
      <c r="L434">
        <v>-31.988</v>
      </c>
      <c r="M434" t="s">
        <v>45</v>
      </c>
      <c r="N434" t="s">
        <v>46</v>
      </c>
    </row>
    <row r="435" spans="1:14" x14ac:dyDescent="0.2">
      <c r="A435" t="s">
        <v>12</v>
      </c>
      <c r="B435" t="s">
        <v>263</v>
      </c>
      <c r="C435" t="s">
        <v>13</v>
      </c>
      <c r="D435" t="s">
        <v>324</v>
      </c>
      <c r="E435">
        <v>560.24487558774604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937</v>
      </c>
      <c r="G436" t="s">
        <v>606</v>
      </c>
      <c r="H436" t="s">
        <v>938</v>
      </c>
      <c r="I436" t="s">
        <v>323</v>
      </c>
      <c r="J436">
        <v>-3.5000000000000003E-2</v>
      </c>
      <c r="K436" t="s">
        <v>44</v>
      </c>
      <c r="L436">
        <v>-34.509</v>
      </c>
      <c r="M436" t="s">
        <v>45</v>
      </c>
      <c r="N436" t="s">
        <v>46</v>
      </c>
    </row>
    <row r="437" spans="1:14" x14ac:dyDescent="0.2">
      <c r="A437" t="s">
        <v>12</v>
      </c>
      <c r="B437" t="s">
        <v>264</v>
      </c>
      <c r="C437" t="s">
        <v>13</v>
      </c>
      <c r="D437" t="s">
        <v>324</v>
      </c>
      <c r="E437">
        <v>459.80926483703098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939</v>
      </c>
      <c r="G438" t="s">
        <v>609</v>
      </c>
      <c r="H438" t="s">
        <v>940</v>
      </c>
      <c r="I438" t="s">
        <v>323</v>
      </c>
      <c r="J438">
        <v>-2.8000000000000001E-2</v>
      </c>
      <c r="K438" t="s">
        <v>44</v>
      </c>
      <c r="L438">
        <v>-37.030999999999999</v>
      </c>
      <c r="M438" t="s">
        <v>45</v>
      </c>
      <c r="N438" t="s">
        <v>46</v>
      </c>
    </row>
    <row r="439" spans="1:14" x14ac:dyDescent="0.2">
      <c r="A439" t="s">
        <v>12</v>
      </c>
      <c r="B439" t="s">
        <v>265</v>
      </c>
      <c r="C439" t="s">
        <v>13</v>
      </c>
      <c r="D439" t="s">
        <v>324</v>
      </c>
      <c r="E439">
        <v>351.053720917379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941</v>
      </c>
      <c r="G440" t="s">
        <v>942</v>
      </c>
      <c r="H440" t="s">
        <v>943</v>
      </c>
      <c r="I440" t="s">
        <v>323</v>
      </c>
      <c r="J440">
        <v>-2.1999999999999999E-2</v>
      </c>
      <c r="K440" t="s">
        <v>44</v>
      </c>
      <c r="L440">
        <v>-39.552</v>
      </c>
      <c r="M440" t="s">
        <v>45</v>
      </c>
      <c r="N440" t="s">
        <v>46</v>
      </c>
    </row>
    <row r="441" spans="1:14" x14ac:dyDescent="0.2">
      <c r="A441" t="s">
        <v>12</v>
      </c>
      <c r="B441" t="s">
        <v>266</v>
      </c>
      <c r="C441" t="s">
        <v>13</v>
      </c>
      <c r="D441" t="s">
        <v>324</v>
      </c>
      <c r="E441">
        <v>239.60496274096101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944</v>
      </c>
      <c r="G442" t="s">
        <v>615</v>
      </c>
      <c r="H442" t="s">
        <v>945</v>
      </c>
      <c r="I442" t="s">
        <v>323</v>
      </c>
      <c r="J442">
        <v>-1.4999999999999999E-2</v>
      </c>
      <c r="K442" t="s">
        <v>44</v>
      </c>
      <c r="L442">
        <v>-42.073</v>
      </c>
      <c r="M442" t="s">
        <v>45</v>
      </c>
      <c r="N442" t="s">
        <v>46</v>
      </c>
    </row>
    <row r="443" spans="1:14" x14ac:dyDescent="0.2">
      <c r="A443" t="s">
        <v>12</v>
      </c>
      <c r="B443" t="s">
        <v>267</v>
      </c>
      <c r="C443" t="s">
        <v>13</v>
      </c>
      <c r="D443" t="s">
        <v>324</v>
      </c>
      <c r="E443">
        <v>137.72916954063001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946</v>
      </c>
      <c r="G444" t="s">
        <v>618</v>
      </c>
      <c r="H444" t="s">
        <v>947</v>
      </c>
      <c r="I444" t="s">
        <v>323</v>
      </c>
      <c r="J444">
        <v>-8.0000000000000002E-3</v>
      </c>
      <c r="K444" t="s">
        <v>44</v>
      </c>
      <c r="L444">
        <v>-44.594000000000001</v>
      </c>
      <c r="M444" t="s">
        <v>45</v>
      </c>
      <c r="N444" t="s">
        <v>46</v>
      </c>
    </row>
    <row r="445" spans="1:14" x14ac:dyDescent="0.2">
      <c r="A445" t="s">
        <v>12</v>
      </c>
      <c r="B445" t="s">
        <v>268</v>
      </c>
      <c r="C445" s="18" t="s">
        <v>13</v>
      </c>
      <c r="D445" t="s">
        <v>324</v>
      </c>
      <c r="E445">
        <v>49.4360703414605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948</v>
      </c>
      <c r="G446" t="s">
        <v>949</v>
      </c>
      <c r="H446" t="s">
        <v>950</v>
      </c>
      <c r="I446" t="s">
        <v>323</v>
      </c>
      <c r="J446">
        <v>-2E-3</v>
      </c>
      <c r="K446" t="s">
        <v>44</v>
      </c>
      <c r="L446">
        <v>-47.115000000000002</v>
      </c>
      <c r="M446" t="s">
        <v>45</v>
      </c>
      <c r="N446" t="s">
        <v>46</v>
      </c>
    </row>
    <row r="447" spans="1:14" x14ac:dyDescent="0.2">
      <c r="A447" t="s">
        <v>12</v>
      </c>
      <c r="B447" t="s">
        <v>269</v>
      </c>
      <c r="C447" s="18" t="s">
        <v>13</v>
      </c>
      <c r="D447" t="s">
        <v>324</v>
      </c>
      <c r="E447">
        <v>-20.351902184307701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951</v>
      </c>
      <c r="G448" t="s">
        <v>952</v>
      </c>
      <c r="H448" t="s">
        <v>953</v>
      </c>
      <c r="I448" t="s">
        <v>323</v>
      </c>
      <c r="J448">
        <v>5.0000000000000001E-3</v>
      </c>
      <c r="K448" t="s">
        <v>44</v>
      </c>
      <c r="L448">
        <v>-49.636000000000003</v>
      </c>
      <c r="M448" t="s">
        <v>45</v>
      </c>
      <c r="N448" t="s">
        <v>46</v>
      </c>
    </row>
    <row r="449" spans="1:14" x14ac:dyDescent="0.2">
      <c r="A449" t="s">
        <v>12</v>
      </c>
      <c r="B449" t="s">
        <v>270</v>
      </c>
      <c r="C449" s="18" t="s">
        <v>13</v>
      </c>
      <c r="D449" t="s">
        <v>324</v>
      </c>
      <c r="E449">
        <v>-71.784889049238998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954</v>
      </c>
      <c r="G450" t="s">
        <v>627</v>
      </c>
      <c r="H450" t="s">
        <v>955</v>
      </c>
      <c r="I450" t="s">
        <v>323</v>
      </c>
      <c r="J450">
        <v>1.2E-2</v>
      </c>
      <c r="K450" t="s">
        <v>44</v>
      </c>
      <c r="L450">
        <v>-52.156999999999996</v>
      </c>
      <c r="M450" t="s">
        <v>45</v>
      </c>
      <c r="N450" t="s">
        <v>46</v>
      </c>
    </row>
    <row r="451" spans="1:14" x14ac:dyDescent="0.2">
      <c r="A451" t="s">
        <v>12</v>
      </c>
      <c r="B451" t="s">
        <v>271</v>
      </c>
      <c r="C451" t="s">
        <v>13</v>
      </c>
      <c r="D451" t="s">
        <v>324</v>
      </c>
      <c r="E451">
        <v>-106.159840760563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956</v>
      </c>
      <c r="G452" t="s">
        <v>957</v>
      </c>
      <c r="H452" t="s">
        <v>958</v>
      </c>
      <c r="I452" t="s">
        <v>323</v>
      </c>
      <c r="J452">
        <v>1.9E-2</v>
      </c>
      <c r="K452" t="s">
        <v>44</v>
      </c>
      <c r="L452">
        <v>-54.677999999999997</v>
      </c>
      <c r="M452" t="s">
        <v>45</v>
      </c>
      <c r="N452" t="s">
        <v>46</v>
      </c>
    </row>
    <row r="453" spans="1:14" x14ac:dyDescent="0.2">
      <c r="A453" t="s">
        <v>12</v>
      </c>
      <c r="B453" t="s">
        <v>272</v>
      </c>
      <c r="C453" t="s">
        <v>13</v>
      </c>
      <c r="D453" t="s">
        <v>324</v>
      </c>
      <c r="E453">
        <v>-126.691586798316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959</v>
      </c>
      <c r="G454" t="s">
        <v>960</v>
      </c>
      <c r="H454" t="s">
        <v>961</v>
      </c>
      <c r="I454" t="s">
        <v>323</v>
      </c>
      <c r="J454">
        <v>2.5000000000000001E-2</v>
      </c>
      <c r="K454" t="s">
        <v>44</v>
      </c>
      <c r="L454">
        <v>-57.198999999999998</v>
      </c>
      <c r="M454" t="s">
        <v>45</v>
      </c>
      <c r="N454" t="s">
        <v>46</v>
      </c>
    </row>
    <row r="455" spans="1:14" x14ac:dyDescent="0.2">
      <c r="A455" t="s">
        <v>12</v>
      </c>
      <c r="B455" t="s">
        <v>273</v>
      </c>
      <c r="C455" t="s">
        <v>13</v>
      </c>
      <c r="D455" t="s">
        <v>324</v>
      </c>
      <c r="E455">
        <v>-136.175022762016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962</v>
      </c>
      <c r="G456" t="s">
        <v>325</v>
      </c>
      <c r="H456" t="s">
        <v>963</v>
      </c>
      <c r="I456" t="s">
        <v>323</v>
      </c>
      <c r="J456">
        <v>-0.28000000000000003</v>
      </c>
      <c r="K456" t="s">
        <v>44</v>
      </c>
      <c r="L456">
        <v>59.079000000000001</v>
      </c>
      <c r="M456" t="s">
        <v>45</v>
      </c>
      <c r="N456" t="s">
        <v>46</v>
      </c>
    </row>
    <row r="457" spans="1:14" x14ac:dyDescent="0.2">
      <c r="A457" t="s">
        <v>12</v>
      </c>
      <c r="B457" t="s">
        <v>274</v>
      </c>
      <c r="C457" t="s">
        <v>13</v>
      </c>
      <c r="D457" t="s">
        <v>324</v>
      </c>
      <c r="E457">
        <v>-268.42388815445503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964</v>
      </c>
      <c r="G458" t="s">
        <v>326</v>
      </c>
      <c r="H458" t="s">
        <v>965</v>
      </c>
      <c r="I458" t="s">
        <v>323</v>
      </c>
      <c r="J458">
        <v>-0.27300000000000002</v>
      </c>
      <c r="K458" t="s">
        <v>44</v>
      </c>
      <c r="L458">
        <v>56.558</v>
      </c>
      <c r="M458" t="s">
        <v>45</v>
      </c>
      <c r="N458" t="s">
        <v>46</v>
      </c>
    </row>
    <row r="459" spans="1:14" x14ac:dyDescent="0.2">
      <c r="A459" t="s">
        <v>12</v>
      </c>
      <c r="B459" t="s">
        <v>275</v>
      </c>
      <c r="C459" t="s">
        <v>13</v>
      </c>
      <c r="D459" t="s">
        <v>324</v>
      </c>
      <c r="E459">
        <v>-264.74028962445999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966</v>
      </c>
      <c r="G460" t="s">
        <v>327</v>
      </c>
      <c r="H460" t="s">
        <v>967</v>
      </c>
      <c r="I460" t="s">
        <v>323</v>
      </c>
      <c r="J460">
        <v>-0.26600000000000001</v>
      </c>
      <c r="K460" t="s">
        <v>44</v>
      </c>
      <c r="L460">
        <v>54.036999999999999</v>
      </c>
      <c r="M460" t="s">
        <v>45</v>
      </c>
      <c r="N460" t="s">
        <v>46</v>
      </c>
    </row>
    <row r="461" spans="1:14" x14ac:dyDescent="0.2">
      <c r="A461" t="s">
        <v>12</v>
      </c>
      <c r="B461" t="s">
        <v>276</v>
      </c>
      <c r="C461" t="s">
        <v>13</v>
      </c>
      <c r="D461" t="s">
        <v>324</v>
      </c>
      <c r="E461">
        <v>-244.16520530103401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968</v>
      </c>
      <c r="G462" t="s">
        <v>328</v>
      </c>
      <c r="H462" t="s">
        <v>969</v>
      </c>
      <c r="I462" t="s">
        <v>323</v>
      </c>
      <c r="J462">
        <v>-0.26</v>
      </c>
      <c r="K462" t="s">
        <v>44</v>
      </c>
      <c r="L462">
        <v>51.515999999999998</v>
      </c>
      <c r="M462" t="s">
        <v>45</v>
      </c>
      <c r="N462" t="s">
        <v>46</v>
      </c>
    </row>
    <row r="463" spans="1:14" x14ac:dyDescent="0.2">
      <c r="A463" t="s">
        <v>12</v>
      </c>
      <c r="B463" t="s">
        <v>277</v>
      </c>
      <c r="C463" t="s">
        <v>13</v>
      </c>
      <c r="D463" t="s">
        <v>324</v>
      </c>
      <c r="E463">
        <v>-201.54718376181401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970</v>
      </c>
      <c r="G464" t="s">
        <v>329</v>
      </c>
      <c r="H464" t="s">
        <v>971</v>
      </c>
      <c r="I464" t="s">
        <v>323</v>
      </c>
      <c r="J464">
        <v>-0.253</v>
      </c>
      <c r="K464" t="s">
        <v>44</v>
      </c>
      <c r="L464">
        <v>48.994999999999997</v>
      </c>
      <c r="M464" t="s">
        <v>45</v>
      </c>
      <c r="N464" t="s">
        <v>46</v>
      </c>
    </row>
    <row r="465" spans="1:14" x14ac:dyDescent="0.2">
      <c r="A465" t="s">
        <v>12</v>
      </c>
      <c r="B465" t="s">
        <v>278</v>
      </c>
      <c r="C465" t="s">
        <v>13</v>
      </c>
      <c r="D465" t="s">
        <v>324</v>
      </c>
      <c r="E465">
        <v>-134.94205525488999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972</v>
      </c>
      <c r="G466" t="s">
        <v>330</v>
      </c>
      <c r="H466" t="s">
        <v>973</v>
      </c>
      <c r="I466" t="s">
        <v>323</v>
      </c>
      <c r="J466">
        <v>-0.246</v>
      </c>
      <c r="K466" t="s">
        <v>44</v>
      </c>
      <c r="L466">
        <v>46.473999999999997</v>
      </c>
      <c r="M466" t="s">
        <v>45</v>
      </c>
      <c r="N466" t="s">
        <v>46</v>
      </c>
    </row>
    <row r="467" spans="1:14" x14ac:dyDescent="0.2">
      <c r="A467" t="s">
        <v>12</v>
      </c>
      <c r="B467" t="s">
        <v>279</v>
      </c>
      <c r="C467" t="s">
        <v>13</v>
      </c>
      <c r="D467" t="s">
        <v>324</v>
      </c>
      <c r="E467">
        <v>-41.947359318042999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974</v>
      </c>
      <c r="G468" t="s">
        <v>331</v>
      </c>
      <c r="H468" t="s">
        <v>975</v>
      </c>
      <c r="I468" t="s">
        <v>323</v>
      </c>
      <c r="J468">
        <v>-0.24</v>
      </c>
      <c r="K468" t="s">
        <v>44</v>
      </c>
      <c r="L468">
        <v>43.953000000000003</v>
      </c>
      <c r="M468" t="s">
        <v>45</v>
      </c>
      <c r="N468" t="s">
        <v>46</v>
      </c>
    </row>
    <row r="469" spans="1:14" x14ac:dyDescent="0.2">
      <c r="A469" t="s">
        <v>12</v>
      </c>
      <c r="B469" t="s">
        <v>280</v>
      </c>
      <c r="C469" t="s">
        <v>13</v>
      </c>
      <c r="D469" t="s">
        <v>324</v>
      </c>
      <c r="E469">
        <v>71.213256637386294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976</v>
      </c>
      <c r="G470" t="s">
        <v>332</v>
      </c>
      <c r="H470" t="s">
        <v>977</v>
      </c>
      <c r="I470" t="s">
        <v>323</v>
      </c>
      <c r="J470">
        <v>-0.23300000000000001</v>
      </c>
      <c r="K470" t="s">
        <v>44</v>
      </c>
      <c r="L470">
        <v>41.432000000000002</v>
      </c>
      <c r="M470" t="s">
        <v>45</v>
      </c>
      <c r="N470" t="s">
        <v>46</v>
      </c>
    </row>
    <row r="471" spans="1:14" x14ac:dyDescent="0.2">
      <c r="A471" t="s">
        <v>12</v>
      </c>
      <c r="B471" t="s">
        <v>281</v>
      </c>
      <c r="C471" t="s">
        <v>13</v>
      </c>
      <c r="D471" t="s">
        <v>324</v>
      </c>
      <c r="E471">
        <v>196.98092923338399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978</v>
      </c>
      <c r="G472" t="s">
        <v>333</v>
      </c>
      <c r="H472" t="s">
        <v>979</v>
      </c>
      <c r="I472" t="s">
        <v>323</v>
      </c>
      <c r="J472">
        <v>-0.22600000000000001</v>
      </c>
      <c r="K472" t="s">
        <v>44</v>
      </c>
      <c r="L472">
        <v>38.911000000000001</v>
      </c>
      <c r="M472" t="s">
        <v>45</v>
      </c>
      <c r="N472" t="s">
        <v>46</v>
      </c>
    </row>
    <row r="473" spans="1:14" x14ac:dyDescent="0.2">
      <c r="A473" t="s">
        <v>12</v>
      </c>
      <c r="B473" t="s">
        <v>282</v>
      </c>
      <c r="C473" t="s">
        <v>13</v>
      </c>
      <c r="D473" t="s">
        <v>324</v>
      </c>
      <c r="E473">
        <v>322.28338664874502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980</v>
      </c>
      <c r="G474" t="s">
        <v>334</v>
      </c>
      <c r="H474" t="s">
        <v>981</v>
      </c>
      <c r="I474" t="s">
        <v>323</v>
      </c>
      <c r="J474">
        <v>-0.219</v>
      </c>
      <c r="K474" t="s">
        <v>44</v>
      </c>
      <c r="L474">
        <v>36.39</v>
      </c>
      <c r="M474" t="s">
        <v>45</v>
      </c>
      <c r="N474" t="s">
        <v>46</v>
      </c>
    </row>
    <row r="475" spans="1:14" x14ac:dyDescent="0.2">
      <c r="A475" t="s">
        <v>12</v>
      </c>
      <c r="B475" t="s">
        <v>283</v>
      </c>
      <c r="C475" t="s">
        <v>13</v>
      </c>
      <c r="D475" t="s">
        <v>324</v>
      </c>
      <c r="E475">
        <v>438.10527527676197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982</v>
      </c>
      <c r="G476" t="s">
        <v>335</v>
      </c>
      <c r="H476" t="s">
        <v>983</v>
      </c>
      <c r="I476" t="s">
        <v>323</v>
      </c>
      <c r="J476">
        <v>-0.21299999999999999</v>
      </c>
      <c r="K476" t="s">
        <v>44</v>
      </c>
      <c r="L476">
        <v>33.869</v>
      </c>
      <c r="M476" t="s">
        <v>45</v>
      </c>
      <c r="N476" t="s">
        <v>46</v>
      </c>
    </row>
    <row r="477" spans="1:14" x14ac:dyDescent="0.2">
      <c r="A477" t="s">
        <v>12</v>
      </c>
      <c r="B477" t="s">
        <v>284</v>
      </c>
      <c r="C477" t="s">
        <v>13</v>
      </c>
      <c r="D477" t="s">
        <v>324</v>
      </c>
      <c r="E477">
        <v>531.69566820639602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984</v>
      </c>
      <c r="G478" t="s">
        <v>336</v>
      </c>
      <c r="H478" t="s">
        <v>985</v>
      </c>
      <c r="I478" t="s">
        <v>323</v>
      </c>
      <c r="J478">
        <v>-0.20599999999999999</v>
      </c>
      <c r="K478" t="s">
        <v>44</v>
      </c>
      <c r="L478">
        <v>31.347999999999999</v>
      </c>
      <c r="M478" t="s">
        <v>45</v>
      </c>
      <c r="N478" t="s">
        <v>46</v>
      </c>
    </row>
    <row r="479" spans="1:14" x14ac:dyDescent="0.2">
      <c r="A479" t="s">
        <v>12</v>
      </c>
      <c r="B479" t="s">
        <v>285</v>
      </c>
      <c r="C479" t="s">
        <v>13</v>
      </c>
      <c r="D479" t="s">
        <v>324</v>
      </c>
      <c r="E479">
        <v>599.85124340491598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986</v>
      </c>
      <c r="G480" t="s">
        <v>337</v>
      </c>
      <c r="H480" t="s">
        <v>987</v>
      </c>
      <c r="I480" t="s">
        <v>323</v>
      </c>
      <c r="J480">
        <v>-0.19900000000000001</v>
      </c>
      <c r="K480" t="s">
        <v>44</v>
      </c>
      <c r="L480">
        <v>28.827000000000002</v>
      </c>
      <c r="M480" t="s">
        <v>45</v>
      </c>
      <c r="N480" t="s">
        <v>46</v>
      </c>
    </row>
    <row r="481" spans="1:14" x14ac:dyDescent="0.2">
      <c r="A481" t="s">
        <v>12</v>
      </c>
      <c r="B481" t="s">
        <v>286</v>
      </c>
      <c r="C481" t="s">
        <v>13</v>
      </c>
      <c r="D481" t="s">
        <v>324</v>
      </c>
      <c r="E481">
        <v>640.88591838362697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988</v>
      </c>
      <c r="G482" t="s">
        <v>338</v>
      </c>
      <c r="H482" t="s">
        <v>989</v>
      </c>
      <c r="I482" t="s">
        <v>323</v>
      </c>
      <c r="J482">
        <v>-0.192</v>
      </c>
      <c r="K482" t="s">
        <v>44</v>
      </c>
      <c r="L482">
        <v>26.306000000000001</v>
      </c>
      <c r="M482" t="s">
        <v>45</v>
      </c>
      <c r="N482" t="s">
        <v>46</v>
      </c>
    </row>
    <row r="483" spans="1:14" x14ac:dyDescent="0.2">
      <c r="A483" t="s">
        <v>12</v>
      </c>
      <c r="B483" t="s">
        <v>287</v>
      </c>
      <c r="C483" t="s">
        <v>13</v>
      </c>
      <c r="D483" t="s">
        <v>324</v>
      </c>
      <c r="E483">
        <v>660.46201001275904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990</v>
      </c>
      <c r="G484" t="s">
        <v>339</v>
      </c>
      <c r="H484" t="s">
        <v>991</v>
      </c>
      <c r="I484" t="s">
        <v>323</v>
      </c>
      <c r="J484">
        <v>-0.186</v>
      </c>
      <c r="K484" t="s">
        <v>44</v>
      </c>
      <c r="L484">
        <v>23.783999999999999</v>
      </c>
      <c r="M484" t="s">
        <v>45</v>
      </c>
      <c r="N484" t="s">
        <v>46</v>
      </c>
    </row>
    <row r="485" spans="1:14" x14ac:dyDescent="0.2">
      <c r="A485" t="s">
        <v>12</v>
      </c>
      <c r="B485" t="s">
        <v>288</v>
      </c>
      <c r="C485" t="s">
        <v>13</v>
      </c>
      <c r="D485" t="s">
        <v>324</v>
      </c>
      <c r="E485">
        <v>661.89215743259501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992</v>
      </c>
      <c r="G486" t="s">
        <v>340</v>
      </c>
      <c r="H486" t="s">
        <v>993</v>
      </c>
      <c r="I486" t="s">
        <v>323</v>
      </c>
      <c r="J486">
        <v>-0.17899999999999999</v>
      </c>
      <c r="K486" t="s">
        <v>44</v>
      </c>
      <c r="L486">
        <v>21.263000000000002</v>
      </c>
      <c r="M486" t="s">
        <v>45</v>
      </c>
      <c r="N486" t="s">
        <v>46</v>
      </c>
    </row>
    <row r="487" spans="1:14" x14ac:dyDescent="0.2">
      <c r="A487" t="s">
        <v>12</v>
      </c>
      <c r="B487" t="s">
        <v>289</v>
      </c>
      <c r="C487" t="s">
        <v>13</v>
      </c>
      <c r="D487" t="s">
        <v>324</v>
      </c>
      <c r="E487">
        <v>651.81261149560396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994</v>
      </c>
      <c r="G488" t="s">
        <v>341</v>
      </c>
      <c r="H488" t="s">
        <v>995</v>
      </c>
      <c r="I488" t="s">
        <v>323</v>
      </c>
      <c r="J488">
        <v>-0.17199999999999999</v>
      </c>
      <c r="K488" t="s">
        <v>44</v>
      </c>
      <c r="L488">
        <v>18.742000000000001</v>
      </c>
      <c r="M488" t="s">
        <v>45</v>
      </c>
      <c r="N488" t="s">
        <v>46</v>
      </c>
    </row>
    <row r="489" spans="1:14" x14ac:dyDescent="0.2">
      <c r="A489" t="s">
        <v>12</v>
      </c>
      <c r="B489" t="s">
        <v>290</v>
      </c>
      <c r="C489" t="s">
        <v>13</v>
      </c>
      <c r="D489" t="s">
        <v>324</v>
      </c>
      <c r="E489">
        <v>635.99491904879903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996</v>
      </c>
      <c r="G490" t="s">
        <v>342</v>
      </c>
      <c r="H490" t="s">
        <v>997</v>
      </c>
      <c r="I490" t="s">
        <v>323</v>
      </c>
      <c r="J490">
        <v>-0.16500000000000001</v>
      </c>
      <c r="K490" t="s">
        <v>44</v>
      </c>
      <c r="L490">
        <v>16.221</v>
      </c>
      <c r="M490" t="s">
        <v>45</v>
      </c>
      <c r="N490" t="s">
        <v>46</v>
      </c>
    </row>
    <row r="491" spans="1:14" x14ac:dyDescent="0.2">
      <c r="A491" t="s">
        <v>12</v>
      </c>
      <c r="B491" t="s">
        <v>291</v>
      </c>
      <c r="C491" t="s">
        <v>13</v>
      </c>
      <c r="D491" t="s">
        <v>324</v>
      </c>
      <c r="E491">
        <v>618.19965690422396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998</v>
      </c>
      <c r="G492" t="s">
        <v>343</v>
      </c>
      <c r="H492" t="s">
        <v>999</v>
      </c>
      <c r="I492" t="s">
        <v>323</v>
      </c>
      <c r="J492">
        <v>-0.159</v>
      </c>
      <c r="K492" t="s">
        <v>44</v>
      </c>
      <c r="L492">
        <v>13.7</v>
      </c>
      <c r="M492" t="s">
        <v>45</v>
      </c>
      <c r="N492" t="s">
        <v>46</v>
      </c>
    </row>
    <row r="493" spans="1:14" x14ac:dyDescent="0.2">
      <c r="A493" t="s">
        <v>12</v>
      </c>
      <c r="B493" t="s">
        <v>292</v>
      </c>
      <c r="C493" t="s">
        <v>13</v>
      </c>
      <c r="D493" t="s">
        <v>324</v>
      </c>
      <c r="E493">
        <v>600.42963194917502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1000</v>
      </c>
      <c r="G494" t="s">
        <v>344</v>
      </c>
      <c r="H494" t="s">
        <v>1001</v>
      </c>
      <c r="I494" t="s">
        <v>323</v>
      </c>
      <c r="J494">
        <v>-0.152</v>
      </c>
      <c r="K494" t="s">
        <v>44</v>
      </c>
      <c r="L494">
        <v>11.179</v>
      </c>
      <c r="M494" t="s">
        <v>45</v>
      </c>
      <c r="N494" t="s">
        <v>46</v>
      </c>
    </row>
    <row r="495" spans="1:14" x14ac:dyDescent="0.2">
      <c r="A495" t="s">
        <v>12</v>
      </c>
      <c r="B495" t="s">
        <v>293</v>
      </c>
      <c r="C495" t="s">
        <v>13</v>
      </c>
      <c r="D495" t="s">
        <v>324</v>
      </c>
      <c r="E495">
        <v>584.07652055244296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1002</v>
      </c>
      <c r="G496" t="s">
        <v>345</v>
      </c>
      <c r="H496" t="s">
        <v>1003</v>
      </c>
      <c r="I496" t="s">
        <v>323</v>
      </c>
      <c r="J496">
        <v>-0.14499999999999999</v>
      </c>
      <c r="K496" t="s">
        <v>44</v>
      </c>
      <c r="L496">
        <v>8.6579999999999995</v>
      </c>
      <c r="M496" t="s">
        <v>45</v>
      </c>
      <c r="N496" t="s">
        <v>46</v>
      </c>
    </row>
    <row r="497" spans="1:14" x14ac:dyDescent="0.2">
      <c r="A497" t="s">
        <v>12</v>
      </c>
      <c r="B497" t="s">
        <v>294</v>
      </c>
      <c r="C497" t="s">
        <v>13</v>
      </c>
      <c r="D497" t="s">
        <v>324</v>
      </c>
      <c r="E497">
        <v>570.17851885383595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1004</v>
      </c>
      <c r="G498" t="s">
        <v>346</v>
      </c>
      <c r="H498" t="s">
        <v>1005</v>
      </c>
      <c r="I498" t="s">
        <v>323</v>
      </c>
      <c r="J498">
        <v>-0.13900000000000001</v>
      </c>
      <c r="K498" t="s">
        <v>44</v>
      </c>
      <c r="L498">
        <v>6.1369999999999996</v>
      </c>
      <c r="M498" t="s">
        <v>45</v>
      </c>
      <c r="N498" t="s">
        <v>46</v>
      </c>
    </row>
    <row r="499" spans="1:14" x14ac:dyDescent="0.2">
      <c r="A499" t="s">
        <v>12</v>
      </c>
      <c r="B499" t="s">
        <v>295</v>
      </c>
      <c r="C499" t="s">
        <v>13</v>
      </c>
      <c r="D499" t="s">
        <v>324</v>
      </c>
      <c r="E499">
        <v>559.88577569359597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1006</v>
      </c>
      <c r="G500" t="s">
        <v>347</v>
      </c>
      <c r="H500" t="s">
        <v>1007</v>
      </c>
      <c r="I500" t="s">
        <v>323</v>
      </c>
      <c r="J500">
        <v>-0.13200000000000001</v>
      </c>
      <c r="K500" t="s">
        <v>44</v>
      </c>
      <c r="L500">
        <v>3.6160000000000001</v>
      </c>
      <c r="M500" t="s">
        <v>45</v>
      </c>
      <c r="N500" t="s">
        <v>46</v>
      </c>
    </row>
    <row r="501" spans="1:14" x14ac:dyDescent="0.2">
      <c r="A501" t="s">
        <v>12</v>
      </c>
      <c r="B501" t="s">
        <v>296</v>
      </c>
      <c r="C501" t="s">
        <v>13</v>
      </c>
      <c r="D501" t="s">
        <v>324</v>
      </c>
      <c r="E501">
        <v>552.60974874984197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1008</v>
      </c>
      <c r="G502" t="s">
        <v>382</v>
      </c>
      <c r="H502" t="s">
        <v>1009</v>
      </c>
      <c r="I502" t="s">
        <v>323</v>
      </c>
      <c r="J502">
        <v>-0.125</v>
      </c>
      <c r="K502" t="s">
        <v>44</v>
      </c>
      <c r="L502">
        <v>1.095</v>
      </c>
      <c r="M502" t="s">
        <v>45</v>
      </c>
      <c r="N502" t="s">
        <v>46</v>
      </c>
    </row>
    <row r="503" spans="1:14" x14ac:dyDescent="0.2">
      <c r="A503" t="s">
        <v>12</v>
      </c>
      <c r="B503" t="s">
        <v>297</v>
      </c>
      <c r="C503" t="s">
        <v>13</v>
      </c>
      <c r="D503" t="s">
        <v>324</v>
      </c>
      <c r="E503">
        <v>549.23964508552206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1010</v>
      </c>
      <c r="G504" t="s">
        <v>692</v>
      </c>
      <c r="H504" t="s">
        <v>1011</v>
      </c>
      <c r="I504" t="s">
        <v>323</v>
      </c>
      <c r="J504">
        <v>-0.11799999999999999</v>
      </c>
      <c r="K504" t="s">
        <v>44</v>
      </c>
      <c r="L504">
        <v>-1.4259999999999999</v>
      </c>
      <c r="M504" t="s">
        <v>45</v>
      </c>
      <c r="N504" t="s">
        <v>46</v>
      </c>
    </row>
    <row r="505" spans="1:14" x14ac:dyDescent="0.2">
      <c r="A505" t="s">
        <v>12</v>
      </c>
      <c r="B505" t="s">
        <v>298</v>
      </c>
      <c r="C505" t="s">
        <v>13</v>
      </c>
      <c r="D505" t="s">
        <v>324</v>
      </c>
      <c r="E505">
        <v>548.79340544773504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1012</v>
      </c>
      <c r="G506" t="s">
        <v>1013</v>
      </c>
      <c r="H506" t="s">
        <v>1014</v>
      </c>
      <c r="I506" t="s">
        <v>323</v>
      </c>
      <c r="J506">
        <v>-0.112</v>
      </c>
      <c r="K506" t="s">
        <v>44</v>
      </c>
      <c r="L506">
        <v>-3.9470000000000001</v>
      </c>
      <c r="M506" t="s">
        <v>45</v>
      </c>
      <c r="N506" t="s">
        <v>46</v>
      </c>
    </row>
    <row r="507" spans="1:14" x14ac:dyDescent="0.2">
      <c r="A507" t="s">
        <v>12</v>
      </c>
      <c r="B507" t="s">
        <v>299</v>
      </c>
      <c r="C507" t="s">
        <v>13</v>
      </c>
      <c r="D507" t="s">
        <v>324</v>
      </c>
      <c r="E507">
        <v>551.27451924801005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1015</v>
      </c>
      <c r="G508" t="s">
        <v>698</v>
      </c>
      <c r="H508" t="s">
        <v>1016</v>
      </c>
      <c r="I508" t="s">
        <v>323</v>
      </c>
      <c r="J508">
        <v>-0.105</v>
      </c>
      <c r="K508" t="s">
        <v>44</v>
      </c>
      <c r="L508">
        <v>-6.468</v>
      </c>
      <c r="M508" t="s">
        <v>45</v>
      </c>
      <c r="N508" t="s">
        <v>46</v>
      </c>
    </row>
    <row r="509" spans="1:14" x14ac:dyDescent="0.2">
      <c r="A509" t="s">
        <v>12</v>
      </c>
      <c r="B509" t="s">
        <v>300</v>
      </c>
      <c r="C509" t="s">
        <v>13</v>
      </c>
      <c r="D509" t="s">
        <v>324</v>
      </c>
      <c r="E509">
        <v>557.56335694509505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1017</v>
      </c>
      <c r="G510" t="s">
        <v>701</v>
      </c>
      <c r="H510" t="s">
        <v>1018</v>
      </c>
      <c r="I510" t="s">
        <v>323</v>
      </c>
      <c r="J510">
        <v>-9.8000000000000004E-2</v>
      </c>
      <c r="K510" t="s">
        <v>44</v>
      </c>
      <c r="L510">
        <v>-8.9890000000000008</v>
      </c>
      <c r="M510" t="s">
        <v>45</v>
      </c>
      <c r="N510" t="s">
        <v>46</v>
      </c>
    </row>
    <row r="511" spans="1:14" x14ac:dyDescent="0.2">
      <c r="A511" t="s">
        <v>12</v>
      </c>
      <c r="B511" t="s">
        <v>301</v>
      </c>
      <c r="C511" t="s">
        <v>13</v>
      </c>
      <c r="D511" t="s">
        <v>324</v>
      </c>
      <c r="E511">
        <v>564.55930460608397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1019</v>
      </c>
      <c r="G512" t="s">
        <v>704</v>
      </c>
      <c r="H512" t="s">
        <v>1020</v>
      </c>
      <c r="I512" t="s">
        <v>323</v>
      </c>
      <c r="J512">
        <v>-9.0999999999999998E-2</v>
      </c>
      <c r="K512" t="s">
        <v>44</v>
      </c>
      <c r="L512">
        <v>-11.51</v>
      </c>
      <c r="M512" t="s">
        <v>45</v>
      </c>
      <c r="N512" t="s">
        <v>46</v>
      </c>
    </row>
    <row r="513" spans="1:14" x14ac:dyDescent="0.2">
      <c r="A513" t="s">
        <v>12</v>
      </c>
      <c r="B513" t="s">
        <v>302</v>
      </c>
      <c r="C513" t="s">
        <v>13</v>
      </c>
      <c r="D513" t="s">
        <v>324</v>
      </c>
      <c r="E513">
        <v>572.99731147152897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1021</v>
      </c>
      <c r="G514" t="s">
        <v>1022</v>
      </c>
      <c r="H514" t="s">
        <v>1023</v>
      </c>
      <c r="I514" t="s">
        <v>323</v>
      </c>
      <c r="J514">
        <v>-8.5000000000000006E-2</v>
      </c>
      <c r="K514" t="s">
        <v>44</v>
      </c>
      <c r="L514">
        <v>-14.031000000000001</v>
      </c>
      <c r="M514" t="s">
        <v>45</v>
      </c>
      <c r="N514" t="s">
        <v>46</v>
      </c>
    </row>
    <row r="515" spans="1:14" x14ac:dyDescent="0.2">
      <c r="A515" t="s">
        <v>12</v>
      </c>
      <c r="B515" t="s">
        <v>303</v>
      </c>
      <c r="C515" t="s">
        <v>13</v>
      </c>
      <c r="D515" t="s">
        <v>324</v>
      </c>
      <c r="E515">
        <v>580.98636183035899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1024</v>
      </c>
      <c r="G516" t="s">
        <v>710</v>
      </c>
      <c r="H516" t="s">
        <v>1025</v>
      </c>
      <c r="I516" t="s">
        <v>323</v>
      </c>
      <c r="J516">
        <v>-7.8E-2</v>
      </c>
      <c r="K516" t="s">
        <v>44</v>
      </c>
      <c r="L516">
        <v>-16.553000000000001</v>
      </c>
      <c r="M516" t="s">
        <v>45</v>
      </c>
      <c r="N516" t="s">
        <v>46</v>
      </c>
    </row>
    <row r="517" spans="1:14" x14ac:dyDescent="0.2">
      <c r="A517" t="s">
        <v>12</v>
      </c>
      <c r="B517" t="s">
        <v>304</v>
      </c>
      <c r="C517" t="s">
        <v>13</v>
      </c>
      <c r="D517" t="s">
        <v>324</v>
      </c>
      <c r="E517">
        <v>586.15036782066102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1026</v>
      </c>
      <c r="G518" t="s">
        <v>713</v>
      </c>
      <c r="H518" t="s">
        <v>1027</v>
      </c>
      <c r="I518" t="s">
        <v>323</v>
      </c>
      <c r="J518">
        <v>-7.0999999999999994E-2</v>
      </c>
      <c r="K518" t="s">
        <v>44</v>
      </c>
      <c r="L518">
        <v>-19.074000000000002</v>
      </c>
      <c r="M518" t="s">
        <v>45</v>
      </c>
      <c r="N518" t="s">
        <v>46</v>
      </c>
    </row>
    <row r="519" spans="1:14" x14ac:dyDescent="0.2">
      <c r="A519" t="s">
        <v>12</v>
      </c>
      <c r="B519" t="s">
        <v>305</v>
      </c>
      <c r="C519" t="s">
        <v>13</v>
      </c>
      <c r="D519" t="s">
        <v>324</v>
      </c>
      <c r="E519">
        <v>586.49134242898901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1028</v>
      </c>
      <c r="G520" t="s">
        <v>716</v>
      </c>
      <c r="H520" t="s">
        <v>1029</v>
      </c>
      <c r="I520" t="s">
        <v>323</v>
      </c>
      <c r="J520">
        <v>-6.4000000000000001E-2</v>
      </c>
      <c r="K520" t="s">
        <v>44</v>
      </c>
      <c r="L520">
        <v>-21.594999999999999</v>
      </c>
      <c r="M520" t="s">
        <v>45</v>
      </c>
      <c r="N520" t="s">
        <v>46</v>
      </c>
    </row>
    <row r="521" spans="1:14" x14ac:dyDescent="0.2">
      <c r="A521" t="s">
        <v>12</v>
      </c>
      <c r="B521" t="s">
        <v>306</v>
      </c>
      <c r="C521" t="s">
        <v>13</v>
      </c>
      <c r="D521" t="s">
        <v>324</v>
      </c>
      <c r="E521">
        <v>580.10080166100397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1030</v>
      </c>
      <c r="G522" t="s">
        <v>1031</v>
      </c>
      <c r="H522" t="s">
        <v>1032</v>
      </c>
      <c r="I522" t="s">
        <v>323</v>
      </c>
      <c r="J522">
        <v>-5.8000000000000003E-2</v>
      </c>
      <c r="K522" t="s">
        <v>44</v>
      </c>
      <c r="L522">
        <v>-24.116</v>
      </c>
      <c r="M522" t="s">
        <v>45</v>
      </c>
      <c r="N522" t="s">
        <v>46</v>
      </c>
    </row>
    <row r="523" spans="1:14" x14ac:dyDescent="0.2">
      <c r="A523" t="s">
        <v>12</v>
      </c>
      <c r="B523" t="s">
        <v>307</v>
      </c>
      <c r="C523" t="s">
        <v>13</v>
      </c>
      <c r="D523" t="s">
        <v>324</v>
      </c>
      <c r="E523">
        <v>562.35409677519101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1033</v>
      </c>
      <c r="G524" t="s">
        <v>722</v>
      </c>
      <c r="H524" t="s">
        <v>1034</v>
      </c>
      <c r="I524" t="s">
        <v>323</v>
      </c>
      <c r="J524">
        <v>-5.0999999999999997E-2</v>
      </c>
      <c r="K524" t="s">
        <v>44</v>
      </c>
      <c r="L524">
        <v>-26.637</v>
      </c>
      <c r="M524" t="s">
        <v>45</v>
      </c>
      <c r="N524" t="s">
        <v>46</v>
      </c>
    </row>
    <row r="525" spans="1:14" x14ac:dyDescent="0.2">
      <c r="A525" t="s">
        <v>12</v>
      </c>
      <c r="B525" t="s">
        <v>308</v>
      </c>
      <c r="C525" t="s">
        <v>13</v>
      </c>
      <c r="D525" t="s">
        <v>324</v>
      </c>
      <c r="E525">
        <v>530.86335119263799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1035</v>
      </c>
      <c r="G526" t="s">
        <v>725</v>
      </c>
      <c r="H526" t="s">
        <v>1036</v>
      </c>
      <c r="I526" t="s">
        <v>323</v>
      </c>
      <c r="J526">
        <v>-4.3999999999999997E-2</v>
      </c>
      <c r="K526" t="s">
        <v>44</v>
      </c>
      <c r="L526">
        <v>-29.158000000000001</v>
      </c>
      <c r="M526" t="s">
        <v>45</v>
      </c>
      <c r="N526" t="s">
        <v>46</v>
      </c>
    </row>
    <row r="527" spans="1:14" x14ac:dyDescent="0.2">
      <c r="A527" t="s">
        <v>12</v>
      </c>
      <c r="B527" t="s">
        <v>309</v>
      </c>
      <c r="C527" t="s">
        <v>13</v>
      </c>
      <c r="D527" t="s">
        <v>324</v>
      </c>
      <c r="E527">
        <v>485.32048347627199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1037</v>
      </c>
      <c r="G528" t="s">
        <v>1038</v>
      </c>
      <c r="H528" t="s">
        <v>1039</v>
      </c>
      <c r="I528" t="s">
        <v>323</v>
      </c>
      <c r="J528">
        <v>-3.7999999999999999E-2</v>
      </c>
      <c r="K528" t="s">
        <v>44</v>
      </c>
      <c r="L528">
        <v>-31.678999999999998</v>
      </c>
      <c r="M528" t="s">
        <v>45</v>
      </c>
      <c r="N528" t="s">
        <v>46</v>
      </c>
    </row>
    <row r="529" spans="1:14" x14ac:dyDescent="0.2">
      <c r="A529" t="s">
        <v>12</v>
      </c>
      <c r="B529" t="s">
        <v>310</v>
      </c>
      <c r="C529" t="s">
        <v>13</v>
      </c>
      <c r="D529" t="s">
        <v>324</v>
      </c>
      <c r="E529">
        <v>425.95593957108798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1040</v>
      </c>
      <c r="G530" t="s">
        <v>1041</v>
      </c>
      <c r="H530" t="s">
        <v>1042</v>
      </c>
      <c r="I530" t="s">
        <v>323</v>
      </c>
      <c r="J530">
        <v>-3.1E-2</v>
      </c>
      <c r="K530" t="s">
        <v>44</v>
      </c>
      <c r="L530">
        <v>-34.200000000000003</v>
      </c>
      <c r="M530" t="s">
        <v>45</v>
      </c>
      <c r="N530" t="s">
        <v>46</v>
      </c>
    </row>
    <row r="531" spans="1:14" x14ac:dyDescent="0.2">
      <c r="A531" t="s">
        <v>12</v>
      </c>
      <c r="B531" t="s">
        <v>311</v>
      </c>
      <c r="C531" t="s">
        <v>13</v>
      </c>
      <c r="D531" t="s">
        <v>324</v>
      </c>
      <c r="E531">
        <v>355.14922353149598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1043</v>
      </c>
      <c r="G532" t="s">
        <v>734</v>
      </c>
      <c r="H532" t="s">
        <v>1044</v>
      </c>
      <c r="I532" t="s">
        <v>323</v>
      </c>
      <c r="J532">
        <v>-2.4E-2</v>
      </c>
      <c r="K532" t="s">
        <v>44</v>
      </c>
      <c r="L532">
        <v>-36.720999999999997</v>
      </c>
      <c r="M532" t="s">
        <v>45</v>
      </c>
      <c r="N532" t="s">
        <v>46</v>
      </c>
    </row>
    <row r="533" spans="1:14" x14ac:dyDescent="0.2">
      <c r="A533" t="s">
        <v>12</v>
      </c>
      <c r="B533" t="s">
        <v>312</v>
      </c>
      <c r="C533" t="s">
        <v>13</v>
      </c>
      <c r="D533" t="s">
        <v>324</v>
      </c>
      <c r="E533">
        <v>278.23186083968397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1045</v>
      </c>
      <c r="G534" t="s">
        <v>737</v>
      </c>
      <c r="H534" t="s">
        <v>1046</v>
      </c>
      <c r="I534" t="s">
        <v>323</v>
      </c>
      <c r="J534">
        <v>-1.7000000000000001E-2</v>
      </c>
      <c r="K534" t="s">
        <v>44</v>
      </c>
      <c r="L534">
        <v>-39.241999999999997</v>
      </c>
      <c r="M534" t="s">
        <v>45</v>
      </c>
      <c r="N534" t="s">
        <v>46</v>
      </c>
    </row>
    <row r="535" spans="1:14" x14ac:dyDescent="0.2">
      <c r="A535" t="s">
        <v>12</v>
      </c>
      <c r="B535" t="s">
        <v>313</v>
      </c>
      <c r="C535" t="s">
        <v>13</v>
      </c>
      <c r="D535" t="s">
        <v>324</v>
      </c>
      <c r="E535">
        <v>199.76966569784599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1047</v>
      </c>
      <c r="G536" t="s">
        <v>1048</v>
      </c>
      <c r="H536" t="s">
        <v>1049</v>
      </c>
      <c r="I536" t="s">
        <v>323</v>
      </c>
      <c r="J536">
        <v>-1.0999999999999999E-2</v>
      </c>
      <c r="K536" t="s">
        <v>44</v>
      </c>
      <c r="L536">
        <v>-41.762999999999998</v>
      </c>
      <c r="M536" t="s">
        <v>45</v>
      </c>
      <c r="N536" t="s">
        <v>46</v>
      </c>
    </row>
    <row r="537" spans="1:14" x14ac:dyDescent="0.2">
      <c r="A537" t="s">
        <v>12</v>
      </c>
      <c r="B537" t="s">
        <v>314</v>
      </c>
      <c r="C537" t="s">
        <v>13</v>
      </c>
      <c r="D537" t="s">
        <v>324</v>
      </c>
      <c r="E537">
        <v>125.52243098024699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1050</v>
      </c>
      <c r="G538" t="s">
        <v>743</v>
      </c>
      <c r="H538" t="s">
        <v>1051</v>
      </c>
      <c r="I538" t="s">
        <v>323</v>
      </c>
      <c r="J538">
        <v>-4.0000000000000001E-3</v>
      </c>
      <c r="K538" t="s">
        <v>44</v>
      </c>
      <c r="L538">
        <v>-44.283999999999999</v>
      </c>
      <c r="M538" t="s">
        <v>45</v>
      </c>
      <c r="N538" t="s">
        <v>46</v>
      </c>
    </row>
    <row r="539" spans="1:14" x14ac:dyDescent="0.2">
      <c r="A539" t="s">
        <v>12</v>
      </c>
      <c r="B539" t="s">
        <v>315</v>
      </c>
      <c r="C539" s="18" t="s">
        <v>13</v>
      </c>
      <c r="D539" t="s">
        <v>324</v>
      </c>
      <c r="E539">
        <v>59.946231044073699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1052</v>
      </c>
      <c r="G540" t="s">
        <v>746</v>
      </c>
      <c r="H540" t="s">
        <v>1053</v>
      </c>
      <c r="I540" t="s">
        <v>323</v>
      </c>
      <c r="J540">
        <v>3.0000000000000001E-3</v>
      </c>
      <c r="K540" t="s">
        <v>44</v>
      </c>
      <c r="L540">
        <v>-46.805</v>
      </c>
      <c r="M540" t="s">
        <v>45</v>
      </c>
      <c r="N540" t="s">
        <v>46</v>
      </c>
    </row>
    <row r="541" spans="1:14" x14ac:dyDescent="0.2">
      <c r="A541" t="s">
        <v>12</v>
      </c>
      <c r="B541" t="s">
        <v>316</v>
      </c>
      <c r="C541" s="18" t="s">
        <v>13</v>
      </c>
      <c r="D541" t="s">
        <v>324</v>
      </c>
      <c r="E541">
        <v>5.72878632802992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1054</v>
      </c>
      <c r="G542" t="s">
        <v>749</v>
      </c>
      <c r="H542" t="s">
        <v>1055</v>
      </c>
      <c r="I542" t="s">
        <v>323</v>
      </c>
      <c r="J542">
        <v>0.01</v>
      </c>
      <c r="K542" t="s">
        <v>44</v>
      </c>
      <c r="L542">
        <v>-49.326000000000001</v>
      </c>
      <c r="M542" t="s">
        <v>45</v>
      </c>
      <c r="N542" t="s">
        <v>46</v>
      </c>
    </row>
    <row r="543" spans="1:14" x14ac:dyDescent="0.2">
      <c r="A543" t="s">
        <v>12</v>
      </c>
      <c r="B543" t="s">
        <v>317</v>
      </c>
      <c r="C543" t="s">
        <v>13</v>
      </c>
      <c r="D543" t="s">
        <v>324</v>
      </c>
      <c r="E543">
        <v>-36.434090588095501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1056</v>
      </c>
      <c r="G544" t="s">
        <v>1057</v>
      </c>
      <c r="H544" t="s">
        <v>1058</v>
      </c>
      <c r="I544" t="s">
        <v>323</v>
      </c>
      <c r="J544">
        <v>1.6E-2</v>
      </c>
      <c r="K544" t="s">
        <v>44</v>
      </c>
      <c r="L544">
        <v>-51.847000000000001</v>
      </c>
      <c r="M544" t="s">
        <v>45</v>
      </c>
      <c r="N544" t="s">
        <v>46</v>
      </c>
    </row>
    <row r="545" spans="1:14" x14ac:dyDescent="0.2">
      <c r="A545" t="s">
        <v>12</v>
      </c>
      <c r="B545" t="s">
        <v>318</v>
      </c>
      <c r="C545" t="s">
        <v>13</v>
      </c>
      <c r="D545" t="s">
        <v>324</v>
      </c>
      <c r="E545">
        <v>-66.606944617861302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1059</v>
      </c>
      <c r="G546" t="s">
        <v>1060</v>
      </c>
      <c r="H546" t="s">
        <v>1061</v>
      </c>
      <c r="I546" t="s">
        <v>323</v>
      </c>
      <c r="J546">
        <v>2.3E-2</v>
      </c>
      <c r="K546" t="s">
        <v>44</v>
      </c>
      <c r="L546">
        <v>-54.368000000000002</v>
      </c>
      <c r="M546" t="s">
        <v>45</v>
      </c>
      <c r="N546" t="s">
        <v>46</v>
      </c>
    </row>
    <row r="547" spans="1:14" x14ac:dyDescent="0.2">
      <c r="A547" t="s">
        <v>12</v>
      </c>
      <c r="B547" t="s">
        <v>319</v>
      </c>
      <c r="C547" t="s">
        <v>13</v>
      </c>
      <c r="D547" t="s">
        <v>324</v>
      </c>
      <c r="E547">
        <v>-86.6594305299854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1062</v>
      </c>
      <c r="G548" t="s">
        <v>1063</v>
      </c>
      <c r="H548" t="s">
        <v>1064</v>
      </c>
      <c r="I548" t="s">
        <v>323</v>
      </c>
      <c r="J548">
        <v>0.03</v>
      </c>
      <c r="K548" t="s">
        <v>44</v>
      </c>
      <c r="L548">
        <v>-56.889000000000003</v>
      </c>
      <c r="M548" t="s">
        <v>45</v>
      </c>
      <c r="N548" t="s">
        <v>46</v>
      </c>
    </row>
    <row r="549" spans="1:14" x14ac:dyDescent="0.2">
      <c r="A549" t="s">
        <v>12</v>
      </c>
      <c r="B549" t="s">
        <v>320</v>
      </c>
      <c r="C549" t="s">
        <v>13</v>
      </c>
      <c r="D549" t="s">
        <v>324</v>
      </c>
      <c r="E549">
        <v>-98.218975040398007</v>
      </c>
    </row>
    <row r="550" spans="1:14" x14ac:dyDescent="0.2">
      <c r="A550" t="s">
        <v>14</v>
      </c>
      <c r="B550" t="s">
        <v>15</v>
      </c>
      <c r="C550" t="s">
        <v>16</v>
      </c>
      <c r="D550" t="s">
        <v>17</v>
      </c>
    </row>
    <row r="551" spans="1:14" x14ac:dyDescent="0.2">
      <c r="A551" t="s">
        <v>18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abSelected="1"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MIN(G3:G59)</f>
        <v>-229.48800012212024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-1062.15283535188</v>
      </c>
      <c r="E3" s="8">
        <f>'Map data'!O8*1000</f>
        <v>-991.3</v>
      </c>
      <c r="F3" s="8">
        <f ca="1">E3-D3</f>
        <v>70.852835351880003</v>
      </c>
      <c r="G3" s="8">
        <f ca="1">(F3/E3)*100</f>
        <v>-7.1474664936830425</v>
      </c>
      <c r="H3" s="1" t="s">
        <v>30</v>
      </c>
      <c r="I3" s="9">
        <f ca="1">MAX(G3:G59)</f>
        <v>5477.3822796458044</v>
      </c>
      <c r="K3" s="15">
        <f ca="1">F54/E54</f>
        <v>0.12974364519960235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-1258.4987016504199</v>
      </c>
      <c r="E4" s="8">
        <f>'Map data'!O9*1000</f>
        <v>-1174.3699999999999</v>
      </c>
      <c r="F4" s="8">
        <f t="shared" ref="F4:F49" ca="1" si="1">E4-D4</f>
        <v>84.128701650419998</v>
      </c>
      <c r="G4" s="8">
        <f t="shared" ref="G4:G49" ca="1" si="2">(F4/E4)*100</f>
        <v>-7.1637304810596323</v>
      </c>
      <c r="H4" s="1" t="s">
        <v>31</v>
      </c>
      <c r="I4" s="9">
        <f ca="1">I3-I2</f>
        <v>5706.8702797679243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-1456.8608484761301</v>
      </c>
      <c r="E5" s="8">
        <f>'Map data'!O10*1000</f>
        <v>-1346.08</v>
      </c>
      <c r="F5" s="8">
        <f t="shared" ca="1" si="1"/>
        <v>110.78084847613013</v>
      </c>
      <c r="G5" s="8">
        <f t="shared" ca="1" si="2"/>
        <v>-8.2298859262547648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-1640.3062311481799</v>
      </c>
      <c r="E6" s="8">
        <f>'Map data'!O11*1000</f>
        <v>-1481.49</v>
      </c>
      <c r="F6" s="8">
        <f t="shared" ca="1" si="1"/>
        <v>158.8162311481799</v>
      </c>
      <c r="G6" s="8">
        <f t="shared" ca="1" si="2"/>
        <v>-10.720033962306861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-1750.6037128928599</v>
      </c>
      <c r="E7" s="8">
        <f>'Map data'!O12*1000</f>
        <v>-1538.95</v>
      </c>
      <c r="F7" s="8">
        <f t="shared" ca="1" si="1"/>
        <v>211.65371289285986</v>
      </c>
      <c r="G7" s="8">
        <f t="shared" ca="1" si="2"/>
        <v>-13.753124720936993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-1711.83524935578</v>
      </c>
      <c r="E8" s="8">
        <f>'Map data'!O13*1000</f>
        <v>-1421.92</v>
      </c>
      <c r="F8" s="8">
        <f t="shared" ca="1" si="1"/>
        <v>289.91524935577991</v>
      </c>
      <c r="G8" s="8">
        <f t="shared" ca="1" si="2"/>
        <v>-20.388998632537689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-1417.88605032077</v>
      </c>
      <c r="E9" s="8">
        <f>'Map data'!O14*1000</f>
        <v>-1021.59</v>
      </c>
      <c r="F9" s="8">
        <f t="shared" ca="1" si="1"/>
        <v>396.29605032076995</v>
      </c>
      <c r="G9" s="8">
        <f t="shared" ca="1" si="2"/>
        <v>-38.792083939816358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-764.62851106321898</v>
      </c>
      <c r="E10" s="8">
        <f>'Map data'!O15*1000</f>
        <v>-276.19</v>
      </c>
      <c r="F10" s="8">
        <f t="shared" ca="1" si="1"/>
        <v>488.43851106321898</v>
      </c>
      <c r="G10" s="8">
        <f t="shared" ca="1" si="2"/>
        <v>-176.84873133104711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197.61832389102699</v>
      </c>
      <c r="E11" s="8">
        <f>'Map data'!O16*1000</f>
        <v>720.68</v>
      </c>
      <c r="F11" s="8">
        <f t="shared" ca="1" si="1"/>
        <v>523.06167610897296</v>
      </c>
      <c r="G11" s="8">
        <f t="shared" ca="1" si="2"/>
        <v>72.578908268437175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1218.0533729527201</v>
      </c>
      <c r="E12" s="8">
        <f>'Map data'!O17*1000</f>
        <v>1687.3</v>
      </c>
      <c r="F12" s="8">
        <f t="shared" ca="1" si="1"/>
        <v>469.24662704727984</v>
      </c>
      <c r="G12" s="8">
        <f t="shared" ca="1" si="2"/>
        <v>27.810503588412249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2044.1367307328701</v>
      </c>
      <c r="E13" s="8">
        <f>'Map data'!O18*1000</f>
        <v>2365.16</v>
      </c>
      <c r="F13" s="8">
        <f t="shared" ca="1" si="1"/>
        <v>321.02326926712976</v>
      </c>
      <c r="G13" s="8">
        <f t="shared" ca="1" si="2"/>
        <v>13.573004332355096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2509.3387343805198</v>
      </c>
      <c r="E14" s="8">
        <f>'Map data'!O19*1000</f>
        <v>2669.7799999999997</v>
      </c>
      <c r="F14" s="8">
        <f t="shared" ca="1" si="1"/>
        <v>160.44126561947996</v>
      </c>
      <c r="G14" s="8">
        <f t="shared" ca="1" si="2"/>
        <v>6.0095313328993392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2622.4051904408998</v>
      </c>
      <c r="E15" s="8">
        <f>'Map data'!O20*1000</f>
        <v>2689.65</v>
      </c>
      <c r="F15" s="8">
        <f t="shared" ca="1" si="1"/>
        <v>67.244809559100304</v>
      </c>
      <c r="G15" s="8">
        <f t="shared" ca="1" si="2"/>
        <v>2.5001323428364399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2527.3627134620701</v>
      </c>
      <c r="E16" s="8">
        <f>'Map data'!O21*1000</f>
        <v>2555.6800000000003</v>
      </c>
      <c r="F16" s="8">
        <f t="shared" ca="1" si="1"/>
        <v>28.317286537930158</v>
      </c>
      <c r="G16" s="8">
        <f t="shared" ca="1" si="2"/>
        <v>1.1080137786393507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2362.33356370097</v>
      </c>
      <c r="E17" s="8">
        <f>'Map data'!O22*1000</f>
        <v>2363.29</v>
      </c>
      <c r="F17" s="8">
        <f t="shared" ca="1" si="1"/>
        <v>0.95643629902997418</v>
      </c>
      <c r="G17" s="8">
        <f t="shared" ca="1" si="2"/>
        <v>4.0470543142397848E-2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2200.1983861538101</v>
      </c>
      <c r="E18" s="8">
        <f>'Map data'!O23*1000</f>
        <v>2176.5300000000002</v>
      </c>
      <c r="F18" s="8">
        <f t="shared" ca="1" si="1"/>
        <v>-23.668386153809934</v>
      </c>
      <c r="G18" s="8">
        <f t="shared" ca="1" si="2"/>
        <v>-1.08743670676765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2060.9764824642998</v>
      </c>
      <c r="E19" s="8">
        <f>'Map data'!O24*1000</f>
        <v>2020.95</v>
      </c>
      <c r="F19" s="8">
        <f t="shared" ca="1" si="1"/>
        <v>-40.026482464299761</v>
      </c>
      <c r="G19" s="8">
        <f t="shared" ca="1" si="2"/>
        <v>-1.9805775731363842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1945.57742955709</v>
      </c>
      <c r="E20" s="8">
        <f>'Map data'!O25*1000</f>
        <v>1899.17</v>
      </c>
      <c r="F20" s="8">
        <f t="shared" ca="1" si="1"/>
        <v>-46.407429557089927</v>
      </c>
      <c r="G20" s="8">
        <f t="shared" ca="1" si="2"/>
        <v>-2.4435637440086944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1856.8925798840701</v>
      </c>
      <c r="E21" s="8">
        <f>'Map data'!O26*1000</f>
        <v>1809.39</v>
      </c>
      <c r="F21" s="8">
        <f t="shared" ca="1" si="1"/>
        <v>-47.502579884069974</v>
      </c>
      <c r="G21" s="8">
        <f t="shared" ca="1" si="2"/>
        <v>-2.6253367092815796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1702.0076397422299</v>
      </c>
      <c r="E26" s="8">
        <f>'Map data'!O31*1000</f>
        <v>1642.75</v>
      </c>
      <c r="F26" s="8">
        <f t="shared" ca="1" si="1"/>
        <v>-59.257639742229912</v>
      </c>
      <c r="G26" s="8">
        <f t="shared" ca="1" si="2"/>
        <v>-3.6072220205283769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1714.79008592473</v>
      </c>
      <c r="E27" s="8">
        <f>'Map data'!O32*1000</f>
        <v>1646.69</v>
      </c>
      <c r="F27" s="8">
        <f t="shared" ca="1" si="1"/>
        <v>-68.10008592472991</v>
      </c>
      <c r="G27" s="8">
        <f t="shared" ca="1" si="2"/>
        <v>-4.1355741472122807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1742.6642271473399</v>
      </c>
      <c r="E28" s="8">
        <f>'Map data'!O33*1000</f>
        <v>1662.4099999999999</v>
      </c>
      <c r="F28" s="8">
        <f t="shared" ca="1" si="1"/>
        <v>-80.254227147340089</v>
      </c>
      <c r="G28" s="8">
        <f t="shared" ca="1" si="2"/>
        <v>-4.8275832765286602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1783.48650477603</v>
      </c>
      <c r="E29" s="8">
        <f>'Map data'!O34*1000</f>
        <v>1693.1000000000001</v>
      </c>
      <c r="F29" s="8">
        <f t="shared" ca="1" si="1"/>
        <v>-90.386504776029824</v>
      </c>
      <c r="G29" s="8">
        <f t="shared" ca="1" si="2"/>
        <v>-5.3385213381389063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1840.8772928826399</v>
      </c>
      <c r="E30" s="8">
        <f>'Map data'!O35*1000</f>
        <v>1743.66</v>
      </c>
      <c r="F30" s="8">
        <f t="shared" ca="1" si="1"/>
        <v>-97.217292882639867</v>
      </c>
      <c r="G30" s="8">
        <f t="shared" ca="1" si="2"/>
        <v>-5.5754730212679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1915.75832577901</v>
      </c>
      <c r="E31" s="8">
        <f>'Map data'!O36*1000</f>
        <v>1811.11</v>
      </c>
      <c r="F31" s="8">
        <f t="shared" ca="1" si="1"/>
        <v>-104.64832577901007</v>
      </c>
      <c r="G31" s="8">
        <f t="shared" ca="1" si="2"/>
        <v>-5.7781319621121892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2006.1248370360399</v>
      </c>
      <c r="E32" s="8">
        <f>'Map data'!O37*1000</f>
        <v>1887.29</v>
      </c>
      <c r="F32" s="8">
        <f t="shared" ca="1" si="1"/>
        <v>-118.83483703603997</v>
      </c>
      <c r="G32" s="8">
        <f t="shared" ca="1" si="2"/>
        <v>-6.2965859531942616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2108.36007886585</v>
      </c>
      <c r="E33" s="8">
        <f>'Map data'!O38*1000</f>
        <v>1978.54</v>
      </c>
      <c r="F33" s="8">
        <f t="shared" ca="1" si="1"/>
        <v>-129.82007886585006</v>
      </c>
      <c r="G33" s="8">
        <f t="shared" ca="1" si="2"/>
        <v>-6.5614078495178294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2212.1153116867899</v>
      </c>
      <c r="E34" s="8">
        <f>'Map data'!O39*1000</f>
        <v>2075.25</v>
      </c>
      <c r="F34" s="8">
        <f t="shared" ca="1" si="1"/>
        <v>-136.86531168678994</v>
      </c>
      <c r="G34" s="8">
        <f t="shared" ca="1" si="2"/>
        <v>-6.5951240422498465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2296.0546693700398</v>
      </c>
      <c r="E35" s="8">
        <f>'Map data'!O40*1000</f>
        <v>2183.8199999999997</v>
      </c>
      <c r="F35" s="8">
        <f t="shared" ca="1" si="1"/>
        <v>-112.23466937004014</v>
      </c>
      <c r="G35" s="8">
        <f t="shared" ca="1" si="2"/>
        <v>-5.1393736374811176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2323.9126450458102</v>
      </c>
      <c r="E36" s="8">
        <f>'Map data'!O41*1000</f>
        <v>2260.3200000000002</v>
      </c>
      <c r="F36" s="8">
        <f t="shared" ca="1" si="1"/>
        <v>-63.592645045810059</v>
      </c>
      <c r="G36" s="8">
        <f t="shared" ca="1" si="2"/>
        <v>-2.8134354890373952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2243.5560341699802</v>
      </c>
      <c r="E37" s="8">
        <f>'Map data'!O42*1000</f>
        <v>2225.92</v>
      </c>
      <c r="F37" s="8">
        <f t="shared" ca="1" si="1"/>
        <v>-17.636034169980121</v>
      </c>
      <c r="G37" s="8">
        <f t="shared" ca="1" si="2"/>
        <v>-0.79230314521546685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2013.3661235997899</v>
      </c>
      <c r="E38" s="8">
        <f>'Map data'!O43*1000</f>
        <v>2225.6200000000003</v>
      </c>
      <c r="F38" s="8">
        <f t="shared" ca="1" si="1"/>
        <v>212.2538764002104</v>
      </c>
      <c r="G38" s="8">
        <f t="shared" ca="1" si="2"/>
        <v>9.5368426056654041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1634.4707493308899</v>
      </c>
      <c r="E39" s="8">
        <f>'Map data'!O44*1000</f>
        <v>1985.39</v>
      </c>
      <c r="F39" s="8">
        <f t="shared" ca="1" si="1"/>
        <v>350.91925066911017</v>
      </c>
      <c r="G39" s="8">
        <f t="shared" ca="1" si="2"/>
        <v>17.675078985444177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1145.6427849454101</v>
      </c>
      <c r="E40" s="8">
        <f>'Map data'!O45*1000</f>
        <v>1603.33</v>
      </c>
      <c r="F40" s="8">
        <f t="shared" ca="1" si="1"/>
        <v>457.68721505458984</v>
      </c>
      <c r="G40" s="8">
        <f t="shared" ca="1" si="2"/>
        <v>28.54603949621038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617.93842056839503</v>
      </c>
      <c r="E41" s="8">
        <f>'Map data'!O46*1000</f>
        <v>1119.5999999999999</v>
      </c>
      <c r="F41" s="8">
        <f t="shared" ca="1" si="1"/>
        <v>501.66157943160488</v>
      </c>
      <c r="G41" s="8">
        <f t="shared" ca="1" si="2"/>
        <v>44.807215026045455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154.55935984057601</v>
      </c>
      <c r="E42" s="8">
        <f>'Map data'!O47*1000</f>
        <v>625.34</v>
      </c>
      <c r="F42" s="8">
        <f t="shared" ca="1" si="1"/>
        <v>470.78064015942402</v>
      </c>
      <c r="G42" s="8">
        <f t="shared" ca="1" si="2"/>
        <v>75.283947957818782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-193.16413272977499</v>
      </c>
      <c r="E43" s="8">
        <f>'Map data'!O48*1000</f>
        <v>194.39000000000001</v>
      </c>
      <c r="F43" s="8">
        <f t="shared" ca="1" si="1"/>
        <v>387.55413272977501</v>
      </c>
      <c r="G43" s="8">
        <f t="shared" ca="1" si="2"/>
        <v>199.36937740098512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-416.47283215435999</v>
      </c>
      <c r="E44" s="8">
        <f>'Map data'!O49*1000</f>
        <v>-126.4</v>
      </c>
      <c r="F44" s="8">
        <f t="shared" ca="1" si="1"/>
        <v>290.07283215435996</v>
      </c>
      <c r="G44" s="8">
        <f t="shared" ca="1" si="2"/>
        <v>-229.48800012212024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-527.096014377085</v>
      </c>
      <c r="E45" s="8">
        <f>'Map data'!O50*1000</f>
        <v>-164.14999999999998</v>
      </c>
      <c r="F45" s="8">
        <f t="shared" ca="1" si="1"/>
        <v>362.94601437708502</v>
      </c>
      <c r="G45" s="8">
        <f t="shared" ca="1" si="2"/>
        <v>-221.1063139671551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-560.25526285805495</v>
      </c>
      <c r="E46" s="8">
        <f>'Map data'!O51*1000</f>
        <v>-429.13</v>
      </c>
      <c r="F46" s="8">
        <f t="shared" ca="1" si="1"/>
        <v>131.12526285805495</v>
      </c>
      <c r="G46" s="8">
        <f t="shared" ca="1" si="2"/>
        <v>-30.556069922413943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-545.37631117967396</v>
      </c>
      <c r="E47" s="8">
        <f>'Map data'!O52*1000</f>
        <v>-461.6</v>
      </c>
      <c r="F47" s="8">
        <f t="shared" ca="1" si="1"/>
        <v>83.776311179673939</v>
      </c>
      <c r="G47" s="8">
        <f t="shared" ca="1" si="2"/>
        <v>-18.14911420703508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-503.81668940857202</v>
      </c>
      <c r="E48" s="8">
        <f>'Map data'!O53*1000</f>
        <v>-452.52</v>
      </c>
      <c r="F48" s="8">
        <f t="shared" ca="1" si="1"/>
        <v>51.296689408572036</v>
      </c>
      <c r="G48" s="8">
        <f t="shared" ca="1" si="2"/>
        <v>-11.335783923046945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-452.04749501094199</v>
      </c>
      <c r="E49" s="8">
        <f>'Map data'!O54*1000</f>
        <v>-419.46</v>
      </c>
      <c r="F49" s="8">
        <f t="shared" ca="1" si="1"/>
        <v>32.587495010942007</v>
      </c>
      <c r="G49" s="8">
        <f t="shared" ca="1" si="2"/>
        <v>-7.7689159898302602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36739.577720354202</v>
      </c>
      <c r="E54" s="14">
        <f>SUM(E3:E49)</f>
        <v>42216.960000000006</v>
      </c>
      <c r="F54" s="14">
        <f ca="1">SUM(F3:F49)</f>
        <v>5477.3822796458053</v>
      </c>
      <c r="G54" s="8">
        <f ca="1">E54-D54</f>
        <v>5477.3822796458044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MIN(G3:G56)</f>
        <v>-119.08646445923307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-833.08281643462601</v>
      </c>
      <c r="E3" s="8">
        <f>'Map data'!M8*1000</f>
        <v>-773.44999999999993</v>
      </c>
      <c r="F3" s="8">
        <f ca="1">E3-D3</f>
        <v>59.632816434626079</v>
      </c>
      <c r="G3" s="8">
        <f ca="1">(F3/E3)*100</f>
        <v>-7.7099769131328575</v>
      </c>
      <c r="H3" s="1" t="s">
        <v>30</v>
      </c>
      <c r="I3" s="9">
        <f ca="1">MAX(G3:G56)</f>
        <v>1831.2186895286504</v>
      </c>
      <c r="K3" s="15">
        <f ca="1">F54/E54</f>
        <v>9.0644235563531086E-2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-948.94577562610402</v>
      </c>
      <c r="E4" s="8">
        <f>'Map data'!M9*1000</f>
        <v>-883.21</v>
      </c>
      <c r="F4" s="8">
        <f t="shared" ref="F4:F49" ca="1" si="1">E4-D4</f>
        <v>65.735775626103987</v>
      </c>
      <c r="G4" s="8">
        <f t="shared" ref="G4:G49" ca="1" si="2">(F4/E4)*100</f>
        <v>-7.4428251068380096</v>
      </c>
      <c r="H4" s="1" t="s">
        <v>31</v>
      </c>
      <c r="I4" s="9">
        <f ca="1">I3-I2</f>
        <v>1950.3051539878834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-1047.8311916631401</v>
      </c>
      <c r="E5" s="8">
        <f>'Map data'!M10*1000</f>
        <v>-963.67000000000007</v>
      </c>
      <c r="F5" s="8">
        <f t="shared" ca="1" si="1"/>
        <v>84.161191663140016</v>
      </c>
      <c r="G5" s="8">
        <f t="shared" ca="1" si="2"/>
        <v>-8.7334037235921027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-1101.61479229764</v>
      </c>
      <c r="E6" s="8">
        <f>'Map data'!M11*1000</f>
        <v>-985.55000000000007</v>
      </c>
      <c r="F6" s="8">
        <f t="shared" ca="1" si="1"/>
        <v>116.06479229763988</v>
      </c>
      <c r="G6" s="8">
        <f t="shared" ca="1" si="2"/>
        <v>-11.776651848981775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-1069.3020867295099</v>
      </c>
      <c r="E7" s="8">
        <f>'Map data'!M12*1000</f>
        <v>-916.99</v>
      </c>
      <c r="F7" s="8">
        <f t="shared" ca="1" si="1"/>
        <v>152.31208672950993</v>
      </c>
      <c r="G7" s="8">
        <f t="shared" ca="1" si="2"/>
        <v>-16.610005205019675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-893.89974128501399</v>
      </c>
      <c r="E8" s="8">
        <f>'Map data'!M13*1000</f>
        <v>-700.6099999999999</v>
      </c>
      <c r="F8" s="8">
        <f t="shared" ca="1" si="1"/>
        <v>193.28974128501409</v>
      </c>
      <c r="G8" s="8">
        <f t="shared" ca="1" si="2"/>
        <v>-27.588778533708357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-530.06601805437799</v>
      </c>
      <c r="E9" s="8">
        <f>'Map data'!M14*1000</f>
        <v>-298.89999999999998</v>
      </c>
      <c r="F9" s="8">
        <f t="shared" ca="1" si="1"/>
        <v>231.16601805437801</v>
      </c>
      <c r="G9" s="8">
        <f t="shared" ca="1" si="2"/>
        <v>-77.33891537449918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17.820943376764198</v>
      </c>
      <c r="E10" s="8">
        <f>'Map data'!M15*1000</f>
        <v>269.34000000000003</v>
      </c>
      <c r="F10" s="8">
        <f t="shared" ca="1" si="1"/>
        <v>251.51905662323583</v>
      </c>
      <c r="G10" s="8">
        <f t="shared" ca="1" si="2"/>
        <v>93.383476878011365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674.18927836675095</v>
      </c>
      <c r="E11" s="8">
        <f>'Map data'!M16*1000</f>
        <v>907.55</v>
      </c>
      <c r="F11" s="8">
        <f t="shared" ca="1" si="1"/>
        <v>233.360721633249</v>
      </c>
      <c r="G11" s="8">
        <f t="shared" ca="1" si="2"/>
        <v>25.713263361054377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1294.4495840863799</v>
      </c>
      <c r="E12" s="8">
        <f>'Map data'!M17*1000</f>
        <v>1485.12</v>
      </c>
      <c r="F12" s="8">
        <f t="shared" ca="1" si="1"/>
        <v>190.67041591361999</v>
      </c>
      <c r="G12" s="8">
        <f t="shared" ca="1" si="2"/>
        <v>12.838721174963641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1760.4117495087801</v>
      </c>
      <c r="E13" s="8">
        <f>'Map data'!M18*1000</f>
        <v>1896.74</v>
      </c>
      <c r="F13" s="8">
        <f t="shared" ca="1" si="1"/>
        <v>136.32825049121993</v>
      </c>
      <c r="G13" s="8">
        <f t="shared" ca="1" si="2"/>
        <v>7.1875033210255452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2029.58533891604</v>
      </c>
      <c r="E14" s="8">
        <f>'Map data'!M19*1000</f>
        <v>2105.88</v>
      </c>
      <c r="F14" s="8">
        <f t="shared" ca="1" si="1"/>
        <v>76.294661083960136</v>
      </c>
      <c r="G14" s="8">
        <f t="shared" ca="1" si="2"/>
        <v>3.6229348815678066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2112.9212517299002</v>
      </c>
      <c r="E15" s="8">
        <f>'Map data'!M20*1000</f>
        <v>2150.89</v>
      </c>
      <c r="F15" s="8">
        <f t="shared" ca="1" si="1"/>
        <v>37.968748270099695</v>
      </c>
      <c r="G15" s="8">
        <f t="shared" ca="1" si="2"/>
        <v>1.7652575571089038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2073.3853726843099</v>
      </c>
      <c r="E16" s="8">
        <f>'Map data'!M21*1000</f>
        <v>2086.44</v>
      </c>
      <c r="F16" s="8">
        <f t="shared" ca="1" si="1"/>
        <v>13.054627315690141</v>
      </c>
      <c r="G16" s="8">
        <f t="shared" ca="1" si="2"/>
        <v>0.62568908359167486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1975.57527821452</v>
      </c>
      <c r="E17" s="8">
        <f>'Map data'!M22*1000</f>
        <v>1972.38</v>
      </c>
      <c r="F17" s="8">
        <f t="shared" ca="1" si="1"/>
        <v>-3.1952782145199308</v>
      </c>
      <c r="G17" s="8">
        <f t="shared" ca="1" si="2"/>
        <v>-0.16200114655998998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1862.5579764096599</v>
      </c>
      <c r="E18" s="8">
        <f>'Map data'!M23*1000</f>
        <v>1843.76</v>
      </c>
      <c r="F18" s="8">
        <f t="shared" ca="1" si="1"/>
        <v>-18.797976409659896</v>
      </c>
      <c r="G18" s="8">
        <f t="shared" ca="1" si="2"/>
        <v>-1.0195457331572382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1754.5611424000799</v>
      </c>
      <c r="E19" s="8">
        <f>'Map data'!M24*1000</f>
        <v>1725.7</v>
      </c>
      <c r="F19" s="8">
        <f t="shared" ca="1" si="1"/>
        <v>-28.861142400079871</v>
      </c>
      <c r="G19" s="8">
        <f t="shared" ca="1" si="2"/>
        <v>-1.6724310366853956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1661.6708462643501</v>
      </c>
      <c r="E20" s="8">
        <f>'Map data'!M25*1000</f>
        <v>1629.03</v>
      </c>
      <c r="F20" s="8">
        <f t="shared" ca="1" si="1"/>
        <v>-32.640846264350103</v>
      </c>
      <c r="G20" s="8">
        <f t="shared" ca="1" si="2"/>
        <v>-2.0036982906607061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1584.85055717461</v>
      </c>
      <c r="E21" s="8">
        <f>'Map data'!M26*1000</f>
        <v>1547.45</v>
      </c>
      <c r="F21" s="8">
        <f t="shared" ca="1" si="1"/>
        <v>-37.400557174609958</v>
      </c>
      <c r="G21" s="8">
        <f t="shared" ca="1" si="2"/>
        <v>-2.416915388194123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1421.3447892361401</v>
      </c>
      <c r="E26" s="8">
        <f>'Map data'!M31*1000</f>
        <v>1375.92</v>
      </c>
      <c r="F26" s="8">
        <f t="shared" ca="1" si="1"/>
        <v>-45.424789236139986</v>
      </c>
      <c r="G26" s="8">
        <f t="shared" ca="1" si="2"/>
        <v>-3.3014120905386926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1424.2375390133</v>
      </c>
      <c r="E27" s="8">
        <f>'Map data'!M32*1000</f>
        <v>1373.1</v>
      </c>
      <c r="F27" s="8">
        <f t="shared" ca="1" si="1"/>
        <v>-51.137539013300056</v>
      </c>
      <c r="G27" s="8">
        <f t="shared" ca="1" si="2"/>
        <v>-3.7242399689243357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1439.4474079806701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1465.4723613907199</v>
      </c>
      <c r="E29" s="8">
        <f>'Map data'!M34*1000</f>
        <v>1403.6599999999999</v>
      </c>
      <c r="F29" s="8">
        <f t="shared" ca="1" si="1"/>
        <v>-61.812361390720071</v>
      </c>
      <c r="G29" s="8">
        <f t="shared" ca="1" si="2"/>
        <v>-4.4036562551273155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1503.59019590565</v>
      </c>
      <c r="E30" s="8">
        <f>'Map data'!M35*1000</f>
        <v>1439.44</v>
      </c>
      <c r="F30" s="8">
        <f t="shared" ca="1" si="1"/>
        <v>-64.15019590564998</v>
      </c>
      <c r="G30" s="8">
        <f t="shared" ca="1" si="2"/>
        <v>-4.456607840941615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1552.26995162401</v>
      </c>
      <c r="E31" s="8">
        <f>'Map data'!M36*1000</f>
        <v>1477.5</v>
      </c>
      <c r="F31" s="8">
        <f t="shared" ca="1" si="1"/>
        <v>-74.769951624009991</v>
      </c>
      <c r="G31" s="8">
        <f t="shared" ca="1" si="2"/>
        <v>-5.0605720219296106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1610.44086738281</v>
      </c>
      <c r="E32" s="8">
        <f>'Map data'!M37*1000</f>
        <v>1528.18</v>
      </c>
      <c r="F32" s="8">
        <f t="shared" ca="1" si="1"/>
        <v>-82.26086738280992</v>
      </c>
      <c r="G32" s="8">
        <f t="shared" ca="1" si="2"/>
        <v>-5.3829305044438422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1672.9523858370001</v>
      </c>
      <c r="E33" s="8">
        <f>'Map data'!M38*1000</f>
        <v>1588.95</v>
      </c>
      <c r="F33" s="8">
        <f t="shared" ca="1" si="1"/>
        <v>-84.00238583700002</v>
      </c>
      <c r="G33" s="8">
        <f t="shared" ca="1" si="2"/>
        <v>-5.2866601112055145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1731.61666309784</v>
      </c>
      <c r="E34" s="8">
        <f>'Map data'!M39*1000</f>
        <v>1658.47</v>
      </c>
      <c r="F34" s="8">
        <f t="shared" ca="1" si="1"/>
        <v>-73.146663097840019</v>
      </c>
      <c r="G34" s="8">
        <f t="shared" ca="1" si="2"/>
        <v>-4.4104905785356392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1769.8712530821399</v>
      </c>
      <c r="E35" s="8">
        <f>'Map data'!M40*1000</f>
        <v>1718.6</v>
      </c>
      <c r="F35" s="8">
        <f t="shared" ca="1" si="1"/>
        <v>-51.271253082139992</v>
      </c>
      <c r="G35" s="8">
        <f t="shared" ca="1" si="2"/>
        <v>-2.9833150868229952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1767.0039699312799</v>
      </c>
      <c r="E36" s="8">
        <f>'Map data'!M41*1000</f>
        <v>1756.15</v>
      </c>
      <c r="F36" s="8">
        <f t="shared" ca="1" si="1"/>
        <v>-10.853969931279835</v>
      </c>
      <c r="G36" s="8">
        <f t="shared" ca="1" si="2"/>
        <v>-0.61805483194942545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1695.79979376911</v>
      </c>
      <c r="E37" s="8">
        <f>'Map data'!M42*1000</f>
        <v>1747.21</v>
      </c>
      <c r="F37" s="8">
        <f t="shared" ca="1" si="1"/>
        <v>51.410206230890026</v>
      </c>
      <c r="G37" s="8">
        <f t="shared" ca="1" si="2"/>
        <v>2.9424171239227124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1534.8433053833501</v>
      </c>
      <c r="E38" s="8">
        <f>'Map data'!M43*1000</f>
        <v>1660.97</v>
      </c>
      <c r="F38" s="8">
        <f t="shared" ca="1" si="1"/>
        <v>126.12669461664996</v>
      </c>
      <c r="G38" s="8">
        <f t="shared" ca="1" si="2"/>
        <v>7.5935564529551982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1286.9037487345799</v>
      </c>
      <c r="E39" s="8">
        <f>'Map data'!M44*1000</f>
        <v>1488.2</v>
      </c>
      <c r="F39" s="8">
        <f t="shared" ca="1" si="1"/>
        <v>201.2962512654201</v>
      </c>
      <c r="G39" s="8">
        <f t="shared" ca="1" si="2"/>
        <v>13.526155843664837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966.32410476801101</v>
      </c>
      <c r="E40" s="8">
        <f>'Map data'!M45*1000</f>
        <v>1233.82</v>
      </c>
      <c r="F40" s="8">
        <f t="shared" ca="1" si="1"/>
        <v>267.49589523198892</v>
      </c>
      <c r="G40" s="8">
        <f t="shared" ca="1" si="2"/>
        <v>21.680301440403703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620.17910046994803</v>
      </c>
      <c r="E41" s="8">
        <f>'Map data'!M46*1000</f>
        <v>916.18999999999994</v>
      </c>
      <c r="F41" s="8">
        <f t="shared" ca="1" si="1"/>
        <v>296.01089953005192</v>
      </c>
      <c r="G41" s="8">
        <f t="shared" ca="1" si="2"/>
        <v>32.308898757905233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292.33253193778199</v>
      </c>
      <c r="E42" s="8">
        <f>'Map data'!M47*1000</f>
        <v>586.6400000000001</v>
      </c>
      <c r="F42" s="8">
        <f t="shared" ca="1" si="1"/>
        <v>294.30746806221811</v>
      </c>
      <c r="G42" s="8">
        <f t="shared" ca="1" si="2"/>
        <v>50.168326070881299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21.752454863537899</v>
      </c>
      <c r="E43" s="8">
        <f>'Map data'!M48*1000</f>
        <v>283.86</v>
      </c>
      <c r="F43" s="8">
        <f t="shared" ca="1" si="1"/>
        <v>262.10754513646214</v>
      </c>
      <c r="G43" s="8">
        <f t="shared" ca="1" si="2"/>
        <v>92.336907326309486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-172.83022336158299</v>
      </c>
      <c r="E44" s="8">
        <f>'Map data'!M49*1000</f>
        <v>39.379999999999995</v>
      </c>
      <c r="F44" s="8">
        <f t="shared" ca="1" si="1"/>
        <v>212.21022336158299</v>
      </c>
      <c r="G44" s="8">
        <f t="shared" ca="1" si="2"/>
        <v>538.87817003957093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-293.37868455735901</v>
      </c>
      <c r="E45" s="8">
        <f>'Map data'!M50*1000</f>
        <v>-133.91</v>
      </c>
      <c r="F45" s="8">
        <f t="shared" ca="1" si="1"/>
        <v>159.46868455735901</v>
      </c>
      <c r="G45" s="8">
        <f t="shared" ca="1" si="2"/>
        <v>-119.08646445923307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-355.09221995437503</v>
      </c>
      <c r="E46" s="8">
        <f>'Map data'!M51*1000</f>
        <v>-242.37</v>
      </c>
      <c r="F46" s="8">
        <f t="shared" ca="1" si="1"/>
        <v>112.72221995437502</v>
      </c>
      <c r="G46" s="8">
        <f t="shared" ca="1" si="2"/>
        <v>-46.508321968220088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-373.99124195541498</v>
      </c>
      <c r="E47" s="8">
        <f>'Map data'!M52*1000</f>
        <v>-295.82000000000005</v>
      </c>
      <c r="F47" s="8">
        <f t="shared" ca="1" si="1"/>
        <v>78.171241955414928</v>
      </c>
      <c r="G47" s="8">
        <f t="shared" ca="1" si="2"/>
        <v>-26.425272785955954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-365.04578501249898</v>
      </c>
      <c r="E48" s="8">
        <f>'Map data'!M53*1000</f>
        <v>-313.21999999999997</v>
      </c>
      <c r="F48" s="8">
        <f t="shared" ca="1" si="1"/>
        <v>51.825785012499011</v>
      </c>
      <c r="G48" s="8">
        <f t="shared" ca="1" si="2"/>
        <v>-16.546128922961181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-342.04985613704201</v>
      </c>
      <c r="E49" s="8">
        <f>'Map data'!M54*1000</f>
        <v>-306.36999999999995</v>
      </c>
      <c r="F49" s="8">
        <f t="shared" ca="1" si="1"/>
        <v>35.679856137042066</v>
      </c>
      <c r="G49" s="8">
        <f t="shared" ca="1" si="2"/>
        <v>-11.646001937866655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34251.231310471339</v>
      </c>
      <c r="E54" s="14">
        <f>SUM(E3:E49)</f>
        <v>36082.44999999999</v>
      </c>
      <c r="F54" s="14">
        <f ca="1">SUM(F3:F49)</f>
        <v>3270.6660975093314</v>
      </c>
      <c r="G54" s="8">
        <f ca="1">E54-D54</f>
        <v>1831.2186895286504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-560.16708326939533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-637.77300208589804</v>
      </c>
      <c r="E3" s="8">
        <f>'Map data'!K8*1000</f>
        <v>-589.21</v>
      </c>
      <c r="F3" s="8">
        <f ca="1">E3-D3</f>
        <v>48.563002085898006</v>
      </c>
      <c r="G3" s="8">
        <f ca="1">(F3/E3)*100</f>
        <v>-8.2420532723304092</v>
      </c>
      <c r="H3" s="1" t="s">
        <v>30</v>
      </c>
      <c r="I3" s="9">
        <f ca="1">MAX(G3:G52)</f>
        <v>1562.2924495417465</v>
      </c>
      <c r="K3" s="15">
        <f ca="1">F50/E50</f>
        <v>4.3876398706808047E-2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-698.71089799780998</v>
      </c>
      <c r="E4" s="8">
        <f>'Map data'!K9*1000</f>
        <v>-643.11</v>
      </c>
      <c r="F4" s="8">
        <f t="shared" ref="F4:F45" ca="1" si="1">E4-D4</f>
        <v>55.600897997809966</v>
      </c>
      <c r="G4" s="8">
        <f t="shared" ref="G4:G45" ca="1" si="2">(F4/E4)*100</f>
        <v>-8.6456279637713553</v>
      </c>
      <c r="H4" s="1" t="s">
        <v>31</v>
      </c>
      <c r="I4" s="9">
        <f ca="1">I3-I2</f>
        <v>2122.4595328111418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-734.79935805513105</v>
      </c>
      <c r="E5" s="8">
        <f>'Map data'!K10*1000</f>
        <v>-667.29000000000008</v>
      </c>
      <c r="F5" s="8">
        <f t="shared" ca="1" si="1"/>
        <v>67.509358055130974</v>
      </c>
      <c r="G5" s="8">
        <f t="shared" ca="1" si="2"/>
        <v>-10.1169443652881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-724.04258114666095</v>
      </c>
      <c r="E6" s="8">
        <f>'Map data'!K11*1000</f>
        <v>-639.09</v>
      </c>
      <c r="F6" s="8">
        <f t="shared" ca="1" si="1"/>
        <v>84.952581146660918</v>
      </c>
      <c r="G6" s="8">
        <f t="shared" ca="1" si="2"/>
        <v>-13.292741420873572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-637.56651230007299</v>
      </c>
      <c r="E7" s="8">
        <f>'Map data'!K12*1000</f>
        <v>-535.17000000000007</v>
      </c>
      <c r="F7" s="8">
        <f t="shared" ca="1" si="1"/>
        <v>102.39651230007291</v>
      </c>
      <c r="G7" s="8">
        <f t="shared" ca="1" si="2"/>
        <v>-19.133455219850308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-449.20388351446297</v>
      </c>
      <c r="E8" s="8">
        <f>'Map data'!K13*1000</f>
        <v>-331.94</v>
      </c>
      <c r="F8" s="8">
        <f t="shared" ca="1" si="1"/>
        <v>117.26388351446298</v>
      </c>
      <c r="G8" s="8">
        <f t="shared" ca="1" si="2"/>
        <v>-35.326831208791646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-150.65012840207601</v>
      </c>
      <c r="E9" s="8">
        <f>'Map data'!K14*1000</f>
        <v>-22.82</v>
      </c>
      <c r="F9" s="8">
        <f t="shared" ca="1" si="1"/>
        <v>127.83012840207601</v>
      </c>
      <c r="G9" s="8">
        <f t="shared" ca="1" si="2"/>
        <v>-560.16708326939533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238.133900180875</v>
      </c>
      <c r="E10" s="8">
        <f>'Map data'!K15*1000</f>
        <v>364.82</v>
      </c>
      <c r="F10" s="8">
        <f t="shared" ca="1" si="1"/>
        <v>126.68609981912499</v>
      </c>
      <c r="G10" s="8">
        <f t="shared" ca="1" si="2"/>
        <v>34.725645474240721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662.36126890042203</v>
      </c>
      <c r="E11" s="8">
        <f>'Map data'!K16*1000</f>
        <v>773.91</v>
      </c>
      <c r="F11" s="8">
        <f t="shared" ca="1" si="1"/>
        <v>111.54873109957794</v>
      </c>
      <c r="G11" s="8">
        <f t="shared" ca="1" si="2"/>
        <v>14.413656768820399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1047.9701292535001</v>
      </c>
      <c r="E12" s="8">
        <f>'Map data'!K17*1000</f>
        <v>1158.31</v>
      </c>
      <c r="F12" s="8">
        <f t="shared" ca="1" si="1"/>
        <v>110.33987074649986</v>
      </c>
      <c r="G12" s="8">
        <f t="shared" ca="1" si="2"/>
        <v>9.5259361264687232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1344.1974563901899</v>
      </c>
      <c r="E13" s="8">
        <f>'Map data'!K18*1000</f>
        <v>1406.4399999999998</v>
      </c>
      <c r="F13" s="8">
        <f t="shared" ca="1" si="1"/>
        <v>62.2425436098099</v>
      </c>
      <c r="G13" s="8">
        <f t="shared" ca="1" si="2"/>
        <v>4.4255384950520398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1523.4677159415301</v>
      </c>
      <c r="E14" s="8">
        <f>'Map data'!K19*1000</f>
        <v>1428.45</v>
      </c>
      <c r="F14" s="8">
        <f t="shared" ca="1" si="1"/>
        <v>-95.017715941530014</v>
      </c>
      <c r="G14" s="8">
        <f t="shared" ca="1" si="2"/>
        <v>-6.6518055193762473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1595.0355483964199</v>
      </c>
      <c r="E15" s="8">
        <f>'Map data'!K20*1000</f>
        <v>1611.48</v>
      </c>
      <c r="F15" s="8">
        <f t="shared" ca="1" si="1"/>
        <v>16.444451603580092</v>
      </c>
      <c r="G15" s="8">
        <f t="shared" ca="1" si="2"/>
        <v>1.0204564501936166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1587.07566592685</v>
      </c>
      <c r="E16" s="8">
        <f>'Map data'!K21*1000</f>
        <v>1590.08</v>
      </c>
      <c r="F16" s="8">
        <f t="shared" ca="1" si="1"/>
        <v>3.0043340731499484</v>
      </c>
      <c r="G16" s="8">
        <f t="shared" ca="1" si="2"/>
        <v>0.18894232196807384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1535.4042941453999</v>
      </c>
      <c r="E17" s="8">
        <f>'Map data'!K22*1000</f>
        <v>1527.63</v>
      </c>
      <c r="F17" s="8">
        <f t="shared" ca="1" si="1"/>
        <v>-7.7742941453998355</v>
      </c>
      <c r="G17" s="8">
        <f t="shared" ca="1" si="2"/>
        <v>-0.50891211519804114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1464.6681002437699</v>
      </c>
      <c r="E18" s="8">
        <f>'Map data'!K23*1000</f>
        <v>1448.89</v>
      </c>
      <c r="F18" s="8">
        <f t="shared" ca="1" si="1"/>
        <v>-15.778100243769813</v>
      </c>
      <c r="G18" s="8">
        <f t="shared" ca="1" si="2"/>
        <v>-1.0889784761969379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1391.1519929096501</v>
      </c>
      <c r="E19" s="8">
        <f>'Map data'!K24*1000</f>
        <v>1369.4299999999998</v>
      </c>
      <c r="F19" s="8">
        <f t="shared" ca="1" si="1"/>
        <v>-21.721992909650226</v>
      </c>
      <c r="G19" s="8">
        <f t="shared" ca="1" si="2"/>
        <v>-1.5862068823999935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1322.86688388527</v>
      </c>
      <c r="E20" s="8">
        <f>'Map data'!K25*1000</f>
        <v>1297.3600000000001</v>
      </c>
      <c r="F20" s="8">
        <f t="shared" ca="1" si="1"/>
        <v>-25.506883885269872</v>
      </c>
      <c r="G20" s="8">
        <f t="shared" ca="1" si="2"/>
        <v>-1.9660606065602355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1264.5556694065799</v>
      </c>
      <c r="E21" s="8">
        <f>'Map data'!K26*1000</f>
        <v>1236.8300000000002</v>
      </c>
      <c r="F21" s="8">
        <f t="shared" ca="1" si="1"/>
        <v>-27.725669406579755</v>
      </c>
      <c r="G21" s="8">
        <f t="shared" ca="1" si="2"/>
        <v>-2.2416718066815768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1217.92254462908</v>
      </c>
      <c r="E22" s="8">
        <f>'Map data'!K27*1000</f>
        <v>1191.5</v>
      </c>
      <c r="F22" s="8">
        <f t="shared" ca="1" si="1"/>
        <v>-26.422544629079994</v>
      </c>
      <c r="G22" s="8">
        <f t="shared" ca="1" si="2"/>
        <v>-2.217586624345782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1181.5505335538801</v>
      </c>
      <c r="E23" s="8">
        <f>'Map data'!K28*1000</f>
        <v>1161.51</v>
      </c>
      <c r="F23" s="8">
        <f t="shared" ca="1" si="1"/>
        <v>-20.040533553880095</v>
      </c>
      <c r="G23" s="8">
        <f t="shared" ca="1" si="2"/>
        <v>-1.7253862260230302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1155.2830614726499</v>
      </c>
      <c r="E24" s="8">
        <f>'Map data'!K29*1000</f>
        <v>1137.28</v>
      </c>
      <c r="F24" s="8">
        <f t="shared" ca="1" si="1"/>
        <v>-18.003061472649961</v>
      </c>
      <c r="G24" s="8">
        <f t="shared" ca="1" si="2"/>
        <v>-1.5829928841314331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1138.0883839405101</v>
      </c>
      <c r="E25" s="8">
        <f>'Map data'!K30*1000</f>
        <v>1111.25</v>
      </c>
      <c r="F25" s="8">
        <f t="shared" ca="1" si="1"/>
        <v>-26.838383940510084</v>
      </c>
      <c r="G25" s="8">
        <f t="shared" ca="1" si="2"/>
        <v>-2.4151526605633373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1130.5120656568699</v>
      </c>
      <c r="E26" s="8">
        <f>'Map data'!K31*1000</f>
        <v>1094.8100000000002</v>
      </c>
      <c r="F26" s="8">
        <f t="shared" ca="1" si="1"/>
        <v>-35.702065656869763</v>
      </c>
      <c r="G26" s="8">
        <f t="shared" ca="1" si="2"/>
        <v>-3.2610284576200215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1130.69438720884</v>
      </c>
      <c r="E27" s="8">
        <f>'Map data'!K32*1000</f>
        <v>1090.96</v>
      </c>
      <c r="F27" s="8">
        <f t="shared" ca="1" si="1"/>
        <v>-39.734387208839962</v>
      </c>
      <c r="G27" s="8">
        <f t="shared" ca="1" si="2"/>
        <v>-3.6421488605301713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1140.76113698417</v>
      </c>
      <c r="E28" s="8">
        <f>'Map data'!K33*1000</f>
        <v>1096.93</v>
      </c>
      <c r="F28" s="8">
        <f t="shared" ca="1" si="1"/>
        <v>-43.831136984169916</v>
      </c>
      <c r="G28" s="8">
        <f t="shared" ca="1" si="2"/>
        <v>-3.9958007333348449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1158.15759731717</v>
      </c>
      <c r="E29" s="8">
        <f>'Map data'!K34*1000</f>
        <v>1111.8399999999999</v>
      </c>
      <c r="F29" s="8">
        <f t="shared" ca="1" si="1"/>
        <v>-46.317597317170112</v>
      </c>
      <c r="G29" s="8">
        <f t="shared" ca="1" si="2"/>
        <v>-4.1658509603153435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1184.4505967617099</v>
      </c>
      <c r="E30" s="8">
        <f>'Map data'!K35*1000</f>
        <v>1133.3999999999999</v>
      </c>
      <c r="F30" s="8">
        <f t="shared" ca="1" si="1"/>
        <v>-51.05059676171004</v>
      </c>
      <c r="G30" s="8">
        <f t="shared" ca="1" si="2"/>
        <v>-4.5041994672410484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1217.41090997271</v>
      </c>
      <c r="E31" s="8">
        <f>'Map data'!K36*1000</f>
        <v>1164.01</v>
      </c>
      <c r="F31" s="8">
        <f t="shared" ca="1" si="1"/>
        <v>-53.400909972709997</v>
      </c>
      <c r="G31" s="8">
        <f t="shared" ca="1" si="2"/>
        <v>-4.5876676293768952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1254.8671577513001</v>
      </c>
      <c r="E32" s="8">
        <f>'Map data'!K37*1000</f>
        <v>1199.8999999999999</v>
      </c>
      <c r="F32" s="8">
        <f t="shared" ca="1" si="1"/>
        <v>-54.967157751300192</v>
      </c>
      <c r="G32" s="8">
        <f t="shared" ca="1" si="2"/>
        <v>-4.5809782274606379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1292.5824429028801</v>
      </c>
      <c r="E33" s="8">
        <f>'Map data'!K38*1000</f>
        <v>1241.44</v>
      </c>
      <c r="F33" s="8">
        <f t="shared" ca="1" si="1"/>
        <v>-51.14244290288002</v>
      </c>
      <c r="G33" s="8">
        <f t="shared" ca="1" si="2"/>
        <v>-4.1196064975254556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1325.44999646313</v>
      </c>
      <c r="E34" s="8">
        <f>'Map data'!K39*1000</f>
        <v>1284.3100000000002</v>
      </c>
      <c r="F34" s="8">
        <f t="shared" ca="1" si="1"/>
        <v>-41.139996463129819</v>
      </c>
      <c r="G34" s="8">
        <f t="shared" ca="1" si="2"/>
        <v>-3.2032761921288331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1338.3023357285001</v>
      </c>
      <c r="E35" s="8">
        <f>'Map data'!K40*1000</f>
        <v>1314.16</v>
      </c>
      <c r="F35" s="8">
        <f t="shared" ca="1" si="1"/>
        <v>-24.142335728500029</v>
      </c>
      <c r="G35" s="8">
        <f t="shared" ca="1" si="2"/>
        <v>-1.837092570805688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1321.4824181143499</v>
      </c>
      <c r="E36" s="8">
        <f>'Map data'!K41*1000</f>
        <v>1325.39</v>
      </c>
      <c r="F36" s="8">
        <f t="shared" ca="1" si="1"/>
        <v>3.9075818856501883</v>
      </c>
      <c r="G36" s="8">
        <f t="shared" ca="1" si="2"/>
        <v>0.29482506172901468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1262.1730621921499</v>
      </c>
      <c r="E37" s="8">
        <f>'Map data'!K42*1000</f>
        <v>1302.8399999999999</v>
      </c>
      <c r="F37" s="8">
        <f t="shared" ca="1" si="1"/>
        <v>40.66693780784999</v>
      </c>
      <c r="G37" s="8">
        <f t="shared" ca="1" si="2"/>
        <v>3.1214069116583762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1147.22920941861</v>
      </c>
      <c r="E38" s="8">
        <f>'Map data'!K43*1000</f>
        <v>1231.94</v>
      </c>
      <c r="F38" s="8">
        <f t="shared" ca="1" si="1"/>
        <v>84.710790581390029</v>
      </c>
      <c r="G38" s="8">
        <f t="shared" ca="1" si="2"/>
        <v>6.8762107392722065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980.62005028672002</v>
      </c>
      <c r="E39" s="8">
        <f>'Map data'!K44*1000</f>
        <v>1108.01</v>
      </c>
      <c r="F39" s="8">
        <f t="shared" ca="1" si="1"/>
        <v>127.38994971327998</v>
      </c>
      <c r="G39" s="8">
        <f t="shared" ca="1" si="2"/>
        <v>11.497184115060332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765.77682441305603</v>
      </c>
      <c r="E40" s="8">
        <f>'Map data'!K45*1000</f>
        <v>932.83</v>
      </c>
      <c r="F40" s="8">
        <f t="shared" ca="1" si="1"/>
        <v>167.05317558694401</v>
      </c>
      <c r="G40" s="8">
        <f t="shared" ca="1" si="2"/>
        <v>17.90821217016434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533.36340499483401</v>
      </c>
      <c r="E41" s="8">
        <f>'Map data'!K46*1000</f>
        <v>724.46999999999991</v>
      </c>
      <c r="F41" s="8">
        <f t="shared" ca="1" si="1"/>
        <v>191.1065950051659</v>
      </c>
      <c r="G41" s="8">
        <f t="shared" ca="1" si="2"/>
        <v>26.378814168311443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307.89444587440499</v>
      </c>
      <c r="E42" s="8">
        <f>'Map data'!K47*1000</f>
        <v>498.01</v>
      </c>
      <c r="F42" s="8">
        <f t="shared" ca="1" si="1"/>
        <v>190.115554125595</v>
      </c>
      <c r="G42" s="8">
        <f t="shared" ca="1" si="2"/>
        <v>38.175047514225618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111.862040767352</v>
      </c>
      <c r="E43" s="8">
        <f>'Map data'!K48*1000</f>
        <v>287.60000000000002</v>
      </c>
      <c r="F43" s="8">
        <f t="shared" ca="1" si="1"/>
        <v>175.73795923264802</v>
      </c>
      <c r="G43" s="8">
        <f t="shared" ca="1" si="2"/>
        <v>61.104992779084846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-44.553021679115901</v>
      </c>
      <c r="E44" s="8">
        <f>'Map data'!K49*1000</f>
        <v>107.47</v>
      </c>
      <c r="F44" s="8">
        <f t="shared" ca="1" si="1"/>
        <v>152.02302167911591</v>
      </c>
      <c r="G44" s="8">
        <f t="shared" ca="1" si="2"/>
        <v>141.45624051280907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-151.64629634584699</v>
      </c>
      <c r="E45" s="8">
        <f>'Map data'!K50*1000</f>
        <v>-30.19</v>
      </c>
      <c r="F45" s="8">
        <f t="shared" ca="1" si="1"/>
        <v>121.45629634584699</v>
      </c>
      <c r="G45" s="8">
        <f t="shared" ca="1" si="2"/>
        <v>-402.30638074146066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-218.41672905553</v>
      </c>
      <c r="E46" s="8">
        <f>'Map data'!K51*1000</f>
        <v>-125.26</v>
      </c>
      <c r="F46" s="8">
        <f t="shared" ref="F46:F49" ca="1" si="5">E46-D46</f>
        <v>93.156729055529993</v>
      </c>
      <c r="G46" s="8">
        <f t="shared" ref="G46:G49" ca="1" si="6">(F46/E46)*100</f>
        <v>-74.370692204638345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-250.943087666103</v>
      </c>
      <c r="E47" s="8">
        <f>'Map data'!K52*1000</f>
        <v>-182.59</v>
      </c>
      <c r="F47" s="8">
        <f t="shared" ca="1" si="5"/>
        <v>68.353087666102994</v>
      </c>
      <c r="G47" s="8">
        <f t="shared" ca="1" si="6"/>
        <v>-37.435285429707541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-260.681779059804</v>
      </c>
      <c r="E48" s="8">
        <f>'Map data'!K53*1000</f>
        <v>-210.89</v>
      </c>
      <c r="F48" s="8">
        <f t="shared" ca="1" si="5"/>
        <v>49.791779059804014</v>
      </c>
      <c r="G48" s="8">
        <f t="shared" ca="1" si="6"/>
        <v>-23.610308245912094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-254.466007324164</v>
      </c>
      <c r="E49" s="8">
        <f>'Map data'!K54*1000</f>
        <v>-219.18</v>
      </c>
      <c r="F49" s="8">
        <f t="shared" ca="1" si="5"/>
        <v>35.28600732416399</v>
      </c>
      <c r="G49" s="8">
        <f t="shared" ca="1" si="6"/>
        <v>-16.099099974525043</v>
      </c>
      <c r="J49" s="10"/>
    </row>
    <row r="50" spans="1:10" x14ac:dyDescent="0.2">
      <c r="C50" s="10" t="s">
        <v>37</v>
      </c>
      <c r="D50" s="14">
        <f ca="1">SUM(D3:D45)</f>
        <v>34044.377550458259</v>
      </c>
      <c r="E50" s="14">
        <f>SUM(E3:E45)</f>
        <v>35606.670000000006</v>
      </c>
      <c r="F50" s="14">
        <f ca="1">SUM(F3:F45)</f>
        <v>1562.292449541741</v>
      </c>
      <c r="G50" s="8">
        <f ca="1">E50-D50</f>
        <v>1562.2924495417465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-132.88121050581955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-481.90546691553402</v>
      </c>
      <c r="E3" s="8">
        <f>'Map data'!I8*1000</f>
        <v>-443.2</v>
      </c>
      <c r="F3" s="8">
        <f ca="1">E3-D3</f>
        <v>38.705466915534032</v>
      </c>
      <c r="G3" s="8">
        <f ca="1">(F3/E3)*100</f>
        <v>-8.7331829683064157</v>
      </c>
      <c r="H3" s="1" t="s">
        <v>30</v>
      </c>
      <c r="I3" s="9">
        <f ca="1">MAX(G3:G52)</f>
        <v>1091.6932499364812</v>
      </c>
      <c r="K3" s="15">
        <f ca="1">F50/E50</f>
        <v>3.8947357058765224E-2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-507.606661363245</v>
      </c>
      <c r="E4" s="8">
        <f>'Map data'!I9*1000</f>
        <v>-463.86</v>
      </c>
      <c r="F4" s="8">
        <f t="shared" ref="F4:F45" ca="1" si="1">E4-D4</f>
        <v>43.746661363244982</v>
      </c>
      <c r="G4" s="8">
        <f t="shared" ref="G4:G45" ca="1" si="2">(F4/E4)*100</f>
        <v>-9.4310053385170054</v>
      </c>
      <c r="H4" s="1" t="s">
        <v>31</v>
      </c>
      <c r="I4" s="9">
        <f ca="1">I3-I2</f>
        <v>1224.5744604423007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-509.29110558823203</v>
      </c>
      <c r="E5" s="8">
        <f>'Map data'!I10*1000</f>
        <v>-457.69</v>
      </c>
      <c r="F5" s="8">
        <f t="shared" ca="1" si="1"/>
        <v>51.601105588232031</v>
      </c>
      <c r="G5" s="8">
        <f t="shared" ca="1" si="2"/>
        <v>-11.274247981872453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-470.10841092789599</v>
      </c>
      <c r="E6" s="8">
        <f>'Map data'!I11*1000</f>
        <v>-411.09000000000003</v>
      </c>
      <c r="F6" s="8">
        <f t="shared" ca="1" si="1"/>
        <v>59.018410927895957</v>
      </c>
      <c r="G6" s="8">
        <f t="shared" ca="1" si="2"/>
        <v>-14.356566914275696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-377.75968603343699</v>
      </c>
      <c r="E7" s="8">
        <f>'Map data'!I12*1000</f>
        <v>-311.01</v>
      </c>
      <c r="F7" s="8">
        <f t="shared" ca="1" si="1"/>
        <v>66.749686033437001</v>
      </c>
      <c r="G7" s="8">
        <f t="shared" ca="1" si="2"/>
        <v>-21.462231450254656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-220.01093375470501</v>
      </c>
      <c r="E8" s="8">
        <f>'Map data'!I13*1000</f>
        <v>-148.01</v>
      </c>
      <c r="F8" s="8">
        <f t="shared" ca="1" si="1"/>
        <v>72.000933754705017</v>
      </c>
      <c r="G8" s="8">
        <f t="shared" ca="1" si="2"/>
        <v>-48.645992672593081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0.44125645439780398</v>
      </c>
      <c r="E9" s="8">
        <f>'Map data'!I14*1000</f>
        <v>74.429999999999993</v>
      </c>
      <c r="F9" s="8">
        <f t="shared" ca="1" si="1"/>
        <v>73.98874354560219</v>
      </c>
      <c r="G9" s="8">
        <f t="shared" ca="1" si="2"/>
        <v>99.407152419188762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267.23034353602702</v>
      </c>
      <c r="E10" s="8">
        <f>'Map data'!I15*1000</f>
        <v>335.01</v>
      </c>
      <c r="F10" s="8">
        <f t="shared" ca="1" si="1"/>
        <v>67.77965646397297</v>
      </c>
      <c r="G10" s="8">
        <f t="shared" ca="1" si="2"/>
        <v>20.232129328668687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544.95654592186395</v>
      </c>
      <c r="E11" s="8">
        <f>'Map data'!I16*1000</f>
        <v>601.77</v>
      </c>
      <c r="F11" s="8">
        <f t="shared" ca="1" si="1"/>
        <v>56.813454078136033</v>
      </c>
      <c r="G11" s="8">
        <f t="shared" ca="1" si="2"/>
        <v>9.441057892240563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796.43030116377304</v>
      </c>
      <c r="E12" s="8">
        <f>'Map data'!I17*1000</f>
        <v>838.79000000000008</v>
      </c>
      <c r="F12" s="8">
        <f t="shared" ca="1" si="1"/>
        <v>42.359698836227039</v>
      </c>
      <c r="G12" s="8">
        <f t="shared" ca="1" si="2"/>
        <v>5.0500958328338479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993.13648359810702</v>
      </c>
      <c r="E13" s="8">
        <f>'Map data'!I18*1000</f>
        <v>1021.8799999999999</v>
      </c>
      <c r="F13" s="8">
        <f t="shared" ca="1" si="1"/>
        <v>28.743516401892862</v>
      </c>
      <c r="G13" s="8">
        <f t="shared" ca="1" si="2"/>
        <v>2.812807413971588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1119.3877164508001</v>
      </c>
      <c r="E14" s="8">
        <f>'Map data'!I19*1000</f>
        <v>1135.4299999999998</v>
      </c>
      <c r="F14" s="8">
        <f t="shared" ca="1" si="1"/>
        <v>16.042283549199738</v>
      </c>
      <c r="G14" s="8">
        <f t="shared" ca="1" si="2"/>
        <v>1.412881775996736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1180.2065357154299</v>
      </c>
      <c r="E15" s="8">
        <f>'Map data'!I20*1000</f>
        <v>1185.81</v>
      </c>
      <c r="F15" s="8">
        <f t="shared" ca="1" si="1"/>
        <v>5.6034642845700091</v>
      </c>
      <c r="G15" s="8">
        <f t="shared" ca="1" si="2"/>
        <v>0.47254318015280772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1189.32201152735</v>
      </c>
      <c r="E16" s="8">
        <f>'Map data'!I21*1000</f>
        <v>1189.01</v>
      </c>
      <c r="F16" s="8">
        <f t="shared" ca="1" si="1"/>
        <v>-0.31201152735002324</v>
      </c>
      <c r="G16" s="8">
        <f t="shared" ca="1" si="2"/>
        <v>-2.6241287066553123E-2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1165.56808889996</v>
      </c>
      <c r="E17" s="8">
        <f>'Map data'!I22*1000</f>
        <v>1158.46</v>
      </c>
      <c r="F17" s="8">
        <f t="shared" ca="1" si="1"/>
        <v>-7.1080888999599665</v>
      </c>
      <c r="G17" s="8">
        <f t="shared" ca="1" si="2"/>
        <v>-0.61358086597378991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1123.7193340215099</v>
      </c>
      <c r="E18" s="8">
        <f>'Map data'!I23*1000</f>
        <v>1112.5400000000002</v>
      </c>
      <c r="F18" s="8">
        <f t="shared" ca="1" si="1"/>
        <v>-11.179334021509703</v>
      </c>
      <c r="G18" s="8">
        <f t="shared" ca="1" si="2"/>
        <v>-1.0048478276295414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1076.5161950220099</v>
      </c>
      <c r="E19" s="8">
        <f>'Map data'!I24*1000</f>
        <v>1061.6099999999999</v>
      </c>
      <c r="F19" s="8">
        <f t="shared" ca="1" si="1"/>
        <v>-14.906195022010024</v>
      </c>
      <c r="G19" s="8">
        <f t="shared" ca="1" si="2"/>
        <v>-1.4041121524863203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1030.0067771747299</v>
      </c>
      <c r="E20" s="8">
        <f>'Map data'!I25*1000</f>
        <v>1011.5099999999999</v>
      </c>
      <c r="F20" s="8">
        <f t="shared" ca="1" si="1"/>
        <v>-18.496777174730028</v>
      </c>
      <c r="G20" s="8">
        <f t="shared" ca="1" si="2"/>
        <v>-1.8286301840545354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988.94019601374896</v>
      </c>
      <c r="E21" s="8">
        <f>'Map data'!I26*1000</f>
        <v>968.91000000000008</v>
      </c>
      <c r="F21" s="8">
        <f t="shared" ca="1" si="1"/>
        <v>-20.030196013748878</v>
      </c>
      <c r="G21" s="8">
        <f t="shared" ca="1" si="2"/>
        <v>-2.0672917003384086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954.22147904937003</v>
      </c>
      <c r="E22" s="8">
        <f>'Map data'!I27*1000</f>
        <v>936.44</v>
      </c>
      <c r="F22" s="8">
        <f t="shared" ca="1" si="1"/>
        <v>-17.781479049369977</v>
      </c>
      <c r="G22" s="8">
        <f t="shared" ca="1" si="2"/>
        <v>-1.8988380514896819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926.62817764655597</v>
      </c>
      <c r="E23" s="8">
        <f>'Map data'!I28*1000</f>
        <v>915.77</v>
      </c>
      <c r="F23" s="8">
        <f t="shared" ca="1" si="1"/>
        <v>-10.858177646555987</v>
      </c>
      <c r="G23" s="8">
        <f t="shared" ca="1" si="2"/>
        <v>-1.1856882892599656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906.81981038550396</v>
      </c>
      <c r="E24" s="8">
        <f>'Map data'!I29*1000</f>
        <v>897.77</v>
      </c>
      <c r="F24" s="8">
        <f t="shared" ca="1" si="1"/>
        <v>-9.0498103855039744</v>
      </c>
      <c r="G24" s="8">
        <f t="shared" ca="1" si="2"/>
        <v>-1.0080321669808496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893.21048442062704</v>
      </c>
      <c r="E25" s="8">
        <f>'Map data'!I30*1000</f>
        <v>875.11</v>
      </c>
      <c r="F25" s="8">
        <f t="shared" ca="1" si="1"/>
        <v>-18.100484420627026</v>
      </c>
      <c r="G25" s="8">
        <f t="shared" ca="1" si="2"/>
        <v>-2.0683667676780093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886.70127721255994</v>
      </c>
      <c r="E26" s="8">
        <f>'Map data'!I31*1000</f>
        <v>869.79</v>
      </c>
      <c r="F26" s="8">
        <f t="shared" ca="1" si="1"/>
        <v>-16.91127721255998</v>
      </c>
      <c r="G26" s="8">
        <f t="shared" ca="1" si="2"/>
        <v>-1.9442942793731801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887.01523908804495</v>
      </c>
      <c r="E27" s="8">
        <f>'Map data'!I32*1000</f>
        <v>858.26</v>
      </c>
      <c r="F27" s="8">
        <f t="shared" ca="1" si="1"/>
        <v>-28.755239088044959</v>
      </c>
      <c r="G27" s="8">
        <f t="shared" ca="1" si="2"/>
        <v>-3.3504111910196164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893.66642780774896</v>
      </c>
      <c r="E28" s="8">
        <f>'Map data'!I33*1000</f>
        <v>862.81</v>
      </c>
      <c r="F28" s="8">
        <f t="shared" ca="1" si="1"/>
        <v>-30.856427807749014</v>
      </c>
      <c r="G28" s="8">
        <f t="shared" ca="1" si="2"/>
        <v>-3.5762714627495065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906.23661569472301</v>
      </c>
      <c r="E29" s="8">
        <f>'Map data'!I34*1000</f>
        <v>873.34999999999991</v>
      </c>
      <c r="F29" s="8">
        <f t="shared" ca="1" si="1"/>
        <v>-32.886615694723105</v>
      </c>
      <c r="G29" s="8">
        <f t="shared" ca="1" si="2"/>
        <v>-3.7655711564347749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923.98421266121704</v>
      </c>
      <c r="E30" s="8">
        <f>'Map data'!I35*1000</f>
        <v>889.52</v>
      </c>
      <c r="F30" s="8">
        <f t="shared" ca="1" si="1"/>
        <v>-34.464212661217061</v>
      </c>
      <c r="G30" s="8">
        <f t="shared" ca="1" si="2"/>
        <v>-3.8744730485224683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945.19383520209203</v>
      </c>
      <c r="E31" s="8">
        <f>'Map data'!I36*1000</f>
        <v>910.76</v>
      </c>
      <c r="F31" s="8">
        <f t="shared" ca="1" si="1"/>
        <v>-34.433835202092041</v>
      </c>
      <c r="G31" s="8">
        <f t="shared" ca="1" si="2"/>
        <v>-3.7807803594901004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968.13490856946203</v>
      </c>
      <c r="E32" s="8">
        <f>'Map data'!I37*1000</f>
        <v>935.36</v>
      </c>
      <c r="F32" s="8">
        <f t="shared" ca="1" si="1"/>
        <v>-32.774908569462013</v>
      </c>
      <c r="G32" s="8">
        <f t="shared" ca="1" si="2"/>
        <v>-3.5039886855822369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991.40241286839</v>
      </c>
      <c r="E33" s="8">
        <f>'Map data'!I38*1000</f>
        <v>961.45</v>
      </c>
      <c r="F33" s="8">
        <f t="shared" ca="1" si="1"/>
        <v>-29.952412868389956</v>
      </c>
      <c r="G33" s="8">
        <f t="shared" ca="1" si="2"/>
        <v>-3.1153375493670969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1006.3459642051801</v>
      </c>
      <c r="E34" s="8">
        <f>'Map data'!I39*1000</f>
        <v>983.68999999999994</v>
      </c>
      <c r="F34" s="8">
        <f t="shared" ca="1" si="1"/>
        <v>-22.655964205180112</v>
      </c>
      <c r="G34" s="8">
        <f t="shared" ca="1" si="2"/>
        <v>-2.3031609760371778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1007.17708266902</v>
      </c>
      <c r="E35" s="8">
        <f>'Map data'!I40*1000</f>
        <v>999.82</v>
      </c>
      <c r="F35" s="8">
        <f t="shared" ca="1" si="1"/>
        <v>-7.3570826690199738</v>
      </c>
      <c r="G35" s="8">
        <f t="shared" ca="1" si="2"/>
        <v>-0.73584071823127895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987.72684998320597</v>
      </c>
      <c r="E36" s="8">
        <f>'Map data'!I41*1000</f>
        <v>999</v>
      </c>
      <c r="F36" s="8">
        <f t="shared" ca="1" si="1"/>
        <v>11.273150016794034</v>
      </c>
      <c r="G36" s="8">
        <f t="shared" ca="1" si="2"/>
        <v>1.1284434451245278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939.44136658863897</v>
      </c>
      <c r="E37" s="8">
        <f>'Map data'!I42*1000</f>
        <v>974.06000000000006</v>
      </c>
      <c r="F37" s="8">
        <f t="shared" ca="1" si="1"/>
        <v>34.618633411361088</v>
      </c>
      <c r="G37" s="8">
        <f t="shared" ca="1" si="2"/>
        <v>3.5540555418928079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857.915405342996</v>
      </c>
      <c r="E38" s="8">
        <f>'Map data'!I43*1000</f>
        <v>916.56000000000006</v>
      </c>
      <c r="F38" s="8">
        <f t="shared" ca="1" si="1"/>
        <v>58.644594657004063</v>
      </c>
      <c r="G38" s="8">
        <f t="shared" ca="1" si="2"/>
        <v>6.3983366781229885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741.30243447139696</v>
      </c>
      <c r="E39" s="8">
        <f>'Map data'!I44*1000</f>
        <v>825.99</v>
      </c>
      <c r="F39" s="8">
        <f t="shared" ca="1" si="1"/>
        <v>84.687565528603045</v>
      </c>
      <c r="G39" s="8">
        <f t="shared" ca="1" si="2"/>
        <v>10.252856030775559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596.98731261451599</v>
      </c>
      <c r="E40" s="8">
        <f>'Map data'!I45*1000</f>
        <v>704.88</v>
      </c>
      <c r="F40" s="8">
        <f t="shared" ca="1" si="1"/>
        <v>107.89268738548401</v>
      </c>
      <c r="G40" s="8">
        <f t="shared" ca="1" si="2"/>
        <v>15.306532655981728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437.74541327800199</v>
      </c>
      <c r="E41" s="8">
        <f>'Map data'!I46*1000</f>
        <v>560.64</v>
      </c>
      <c r="F41" s="8">
        <f t="shared" ca="1" si="1"/>
        <v>122.894586721998</v>
      </c>
      <c r="G41" s="8">
        <f t="shared" ca="1" si="2"/>
        <v>21.920410017479668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280.18283985915002</v>
      </c>
      <c r="E42" s="8">
        <f>'Map data'!I47*1000</f>
        <v>407.24</v>
      </c>
      <c r="F42" s="8">
        <f t="shared" ca="1" si="1"/>
        <v>127.05716014084999</v>
      </c>
      <c r="G42" s="8">
        <f t="shared" ca="1" si="2"/>
        <v>31.199577679218638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137.91798728017801</v>
      </c>
      <c r="E43" s="8">
        <f>'Map data'!I48*1000</f>
        <v>259.32</v>
      </c>
      <c r="F43" s="8">
        <f t="shared" ca="1" si="1"/>
        <v>121.40201271982198</v>
      </c>
      <c r="G43" s="8">
        <f t="shared" ca="1" si="2"/>
        <v>46.815522412394714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20.884424203391099</v>
      </c>
      <c r="E44" s="8">
        <f>'Map data'!I49*1000</f>
        <v>128.76999999999998</v>
      </c>
      <c r="F44" s="8">
        <f t="shared" ca="1" si="1"/>
        <v>107.88557579660889</v>
      </c>
      <c r="G44" s="8">
        <f t="shared" ca="1" si="2"/>
        <v>83.78160735932974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-67.744731955106502</v>
      </c>
      <c r="E45" s="8">
        <f>'Map data'!I50*1000</f>
        <v>23.310000000000002</v>
      </c>
      <c r="F45" s="8">
        <f t="shared" ca="1" si="1"/>
        <v>91.054731955106504</v>
      </c>
      <c r="G45" s="8">
        <f t="shared" ca="1" si="2"/>
        <v>390.6251907125976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-128.294258867656</v>
      </c>
      <c r="E46" s="8">
        <f>'Map data'!I51*1000</f>
        <v>-55.09</v>
      </c>
      <c r="F46" s="8">
        <f t="shared" ref="F46:F49" ca="1" si="4">E46-D46</f>
        <v>73.204258867655994</v>
      </c>
      <c r="G46" s="8">
        <f t="shared" ref="G46:G49" ca="1" si="5">(F46/E46)*100</f>
        <v>-132.88121050581955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-164.66416225513501</v>
      </c>
      <c r="E47" s="8">
        <f>'Map data'!I52*1000</f>
        <v>-107.66000000000001</v>
      </c>
      <c r="F47" s="8">
        <f t="shared" ca="1" si="4"/>
        <v>57.004162255135</v>
      </c>
      <c r="G47" s="8">
        <f t="shared" ca="1" si="5"/>
        <v>-52.948320876031019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-182.62790991529701</v>
      </c>
      <c r="E48" s="8">
        <f>'Map data'!I53*1000</f>
        <v>-138.81</v>
      </c>
      <c r="F48" s="8">
        <f t="shared" ca="1" si="4"/>
        <v>43.817909915297008</v>
      </c>
      <c r="G48" s="8">
        <f t="shared" ca="1" si="5"/>
        <v>-31.566825095668182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-187.12212967277699</v>
      </c>
      <c r="E49" s="8">
        <f>'Map data'!I54*1000</f>
        <v>-154.03</v>
      </c>
      <c r="F49" s="8">
        <f t="shared" ca="1" si="4"/>
        <v>33.092129672776991</v>
      </c>
      <c r="G49" s="8">
        <f t="shared" ca="1" si="5"/>
        <v>-21.484210655571637</v>
      </c>
      <c r="J49" s="10"/>
    </row>
    <row r="50" spans="1:10" x14ac:dyDescent="0.2">
      <c r="C50" s="10" t="s">
        <v>37</v>
      </c>
      <c r="D50" s="14">
        <f ca="1">SUM(D3:D45)</f>
        <v>26938.276750063524</v>
      </c>
      <c r="E50" s="14">
        <f>SUM(E3:E45)</f>
        <v>28029.970000000005</v>
      </c>
      <c r="F50" s="14">
        <f ca="1">SUM(F3:F45)</f>
        <v>1091.6932499364777</v>
      </c>
      <c r="G50" s="8">
        <f ca="1">E50-D50</f>
        <v>1091.6932499364812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-395.40986231358863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-360.21797845530301</v>
      </c>
      <c r="E3" s="8">
        <f>'Map data'!G8*1000</f>
        <v>-330.73</v>
      </c>
      <c r="F3" s="8">
        <f ca="1">E3-D3</f>
        <v>29.487978455302994</v>
      </c>
      <c r="G3" s="8">
        <f ca="1">(F3/E3)*100</f>
        <v>-8.9160277130296581</v>
      </c>
      <c r="H3" s="1" t="s">
        <v>30</v>
      </c>
      <c r="I3" s="9">
        <f ca="1">MAX(G3:G52)</f>
        <v>787.60225907803397</v>
      </c>
      <c r="K3" s="15">
        <f ca="1">F50/E50</f>
        <v>3.6048856178842646E-2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-366.46385795079402</v>
      </c>
      <c r="E4" s="8">
        <f>'Map data'!G9*1000</f>
        <v>-333.1</v>
      </c>
      <c r="F4" s="8">
        <f t="shared" ref="F4:F43" ca="1" si="1">E4-D4</f>
        <v>33.363857950793999</v>
      </c>
      <c r="G4" s="8">
        <f t="shared" ref="G4:G43" ca="1" si="2">(F4/E4)*100</f>
        <v>-10.01616870333053</v>
      </c>
      <c r="H4" s="1" t="s">
        <v>31</v>
      </c>
      <c r="I4" s="9">
        <f ca="1">I3-I2</f>
        <v>1183.0121213916227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-351.67679913383199</v>
      </c>
      <c r="E5" s="8">
        <f>'Map data'!G10*1000</f>
        <v>-314.14999999999998</v>
      </c>
      <c r="F5" s="8">
        <f t="shared" ca="1" si="1"/>
        <v>37.526799133832014</v>
      </c>
      <c r="G5" s="8">
        <f t="shared" ca="1" si="2"/>
        <v>-11.945503464533507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-307.75995255131801</v>
      </c>
      <c r="E6" s="8">
        <f>'Map data'!G11*1000</f>
        <v>-265.78000000000003</v>
      </c>
      <c r="F6" s="8">
        <f t="shared" ca="1" si="1"/>
        <v>41.979952551317979</v>
      </c>
      <c r="G6" s="8">
        <f t="shared" ca="1" si="2"/>
        <v>-15.795000583684992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-225.08982019223501</v>
      </c>
      <c r="E7" s="8">
        <f>'Map data'!G12*1000</f>
        <v>-180.91</v>
      </c>
      <c r="F7" s="8">
        <f t="shared" ca="1" si="1"/>
        <v>44.179820192235013</v>
      </c>
      <c r="G7" s="8">
        <f t="shared" ca="1" si="2"/>
        <v>-24.420883418404188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-102.801488603615</v>
      </c>
      <c r="E8" s="8">
        <f>'Map data'!G13*1000</f>
        <v>-57.26</v>
      </c>
      <c r="F8" s="8">
        <f t="shared" ca="1" si="1"/>
        <v>45.541488603615001</v>
      </c>
      <c r="G8" s="8">
        <f t="shared" ca="1" si="2"/>
        <v>-79.534559209945868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56.839156976708203</v>
      </c>
      <c r="E9" s="8">
        <f>'Map data'!G14*1000</f>
        <v>99.320000000000007</v>
      </c>
      <c r="F9" s="8">
        <f t="shared" ca="1" si="1"/>
        <v>42.480843023291804</v>
      </c>
      <c r="G9" s="8">
        <f t="shared" ca="1" si="2"/>
        <v>42.771690518819774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238.37392716172999</v>
      </c>
      <c r="E10" s="8">
        <f>'Map data'!G15*1000</f>
        <v>276.81</v>
      </c>
      <c r="F10" s="8">
        <f t="shared" ca="1" si="1"/>
        <v>38.436072838270007</v>
      </c>
      <c r="G10" s="8">
        <f t="shared" ca="1" si="2"/>
        <v>13.885362825862508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423.83839363902598</v>
      </c>
      <c r="E11" s="8">
        <f>'Map data'!G16*1000</f>
        <v>454.96</v>
      </c>
      <c r="F11" s="8">
        <f t="shared" ca="1" si="1"/>
        <v>31.121606360973999</v>
      </c>
      <c r="G11" s="8">
        <f t="shared" ca="1" si="2"/>
        <v>6.8405148498711972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592.11383096901602</v>
      </c>
      <c r="E12" s="8">
        <f>'Map data'!G17*1000</f>
        <v>614.28000000000009</v>
      </c>
      <c r="F12" s="8">
        <f t="shared" ca="1" si="1"/>
        <v>22.166169030984065</v>
      </c>
      <c r="G12" s="8">
        <f t="shared" ca="1" si="2"/>
        <v>3.6084796885759038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725.78430178854398</v>
      </c>
      <c r="E13" s="8">
        <f>'Map data'!G18*1000</f>
        <v>741.61</v>
      </c>
      <c r="F13" s="8">
        <f t="shared" ca="1" si="1"/>
        <v>15.825698211456029</v>
      </c>
      <c r="G13" s="8">
        <f t="shared" ca="1" si="2"/>
        <v>2.1339650505597318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817.14091643044299</v>
      </c>
      <c r="E14" s="8">
        <f>'Map data'!G19*1000</f>
        <v>826.25</v>
      </c>
      <c r="F14" s="8">
        <f t="shared" ca="1" si="1"/>
        <v>9.1090835695570149</v>
      </c>
      <c r="G14" s="8">
        <f t="shared" ca="1" si="2"/>
        <v>1.1024609463911668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868.49302374123295</v>
      </c>
      <c r="E15" s="8">
        <f>'Map data'!G20*1000</f>
        <v>871.95</v>
      </c>
      <c r="F15" s="8">
        <f t="shared" ca="1" si="1"/>
        <v>3.4569762587670994</v>
      </c>
      <c r="G15" s="8">
        <f t="shared" ca="1" si="2"/>
        <v>0.39646496459282055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885.25963097679198</v>
      </c>
      <c r="E16" s="8">
        <f>'Map data'!G21*1000</f>
        <v>884.56999999999994</v>
      </c>
      <c r="F16" s="8">
        <f t="shared" ca="1" si="1"/>
        <v>-0.68963097679204566</v>
      </c>
      <c r="G16" s="8">
        <f t="shared" ca="1" si="2"/>
        <v>-7.7962284137156557E-2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877.87039215774098</v>
      </c>
      <c r="E17" s="8">
        <f>'Map data'!G22*1000</f>
        <v>874.16000000000008</v>
      </c>
      <c r="F17" s="8">
        <f t="shared" ca="1" si="1"/>
        <v>-3.7103921577408983</v>
      </c>
      <c r="G17" s="8">
        <f t="shared" ca="1" si="2"/>
        <v>-0.42445229222807013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855.778035351109</v>
      </c>
      <c r="E18" s="8">
        <f>'Map data'!G23*1000</f>
        <v>849.88</v>
      </c>
      <c r="F18" s="8">
        <f t="shared" ca="1" si="1"/>
        <v>-5.8980353511090016</v>
      </c>
      <c r="G18" s="8">
        <f t="shared" ca="1" si="2"/>
        <v>-0.69398448617557795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828.377965932233</v>
      </c>
      <c r="E19" s="8">
        <f>'Map data'!G24*1000</f>
        <v>818.69999999999993</v>
      </c>
      <c r="F19" s="8">
        <f t="shared" ca="1" si="1"/>
        <v>-9.6779659322330644</v>
      </c>
      <c r="G19" s="8">
        <f t="shared" ca="1" si="2"/>
        <v>-1.1821138307356864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797.07051262620405</v>
      </c>
      <c r="E20" s="8">
        <f>'Map data'!G25*1000</f>
        <v>786.86</v>
      </c>
      <c r="F20" s="8">
        <f t="shared" ca="1" si="1"/>
        <v>-10.210512626204036</v>
      </c>
      <c r="G20" s="8">
        <f t="shared" ca="1" si="2"/>
        <v>-1.297627611799308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769.96410138661997</v>
      </c>
      <c r="E21" s="8">
        <f>'Map data'!G26*1000</f>
        <v>758.07</v>
      </c>
      <c r="F21" s="8">
        <f t="shared" ca="1" si="1"/>
        <v>-11.894101386619923</v>
      </c>
      <c r="G21" s="8">
        <f t="shared" ca="1" si="2"/>
        <v>-1.5689977688894063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745.12505471586996</v>
      </c>
      <c r="E22" s="8">
        <f>'Map data'!G27*1000</f>
        <v>734.38</v>
      </c>
      <c r="F22" s="8">
        <f t="shared" ca="1" si="1"/>
        <v>-10.745054715869969</v>
      </c>
      <c r="G22" s="8">
        <f t="shared" ca="1" si="2"/>
        <v>-1.4631464249938682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725.22035146538303</v>
      </c>
      <c r="E23" s="8">
        <f>'Map data'!G28*1000</f>
        <v>717.04</v>
      </c>
      <c r="F23" s="8">
        <f t="shared" ca="1" si="1"/>
        <v>-8.1803514653830689</v>
      </c>
      <c r="G23" s="8">
        <f t="shared" ca="1" si="2"/>
        <v>-1.1408500872173197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710.90265367727102</v>
      </c>
      <c r="E24" s="8">
        <f>'Map data'!G29*1000</f>
        <v>703.21999999999991</v>
      </c>
      <c r="F24" s="8">
        <f t="shared" ca="1" si="1"/>
        <v>-7.6826536772711052</v>
      </c>
      <c r="G24" s="8">
        <f t="shared" ca="1" si="2"/>
        <v>-1.0924964701332593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701.13740581702098</v>
      </c>
      <c r="E25" s="8">
        <f>'Map data'!G30*1000</f>
        <v>688.45</v>
      </c>
      <c r="F25" s="8">
        <f t="shared" ca="1" si="1"/>
        <v>-12.687405817020931</v>
      </c>
      <c r="G25" s="8">
        <f t="shared" ca="1" si="2"/>
        <v>-1.8428943012594858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695.91945513550104</v>
      </c>
      <c r="E26" s="8">
        <f>'Map data'!G31*1000</f>
        <v>679.25</v>
      </c>
      <c r="F26" s="8">
        <f t="shared" ca="1" si="1"/>
        <v>-16.669455135501039</v>
      </c>
      <c r="G26" s="8">
        <f t="shared" ca="1" si="2"/>
        <v>-2.4540971859405283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695.47919663493201</v>
      </c>
      <c r="E27" s="8">
        <f>'Map data'!G32*1000</f>
        <v>676.96</v>
      </c>
      <c r="F27" s="8">
        <f t="shared" ca="1" si="1"/>
        <v>-18.519196634931973</v>
      </c>
      <c r="G27" s="8">
        <f t="shared" ca="1" si="2"/>
        <v>-2.7356411951861217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699.81860987607797</v>
      </c>
      <c r="E28" s="8">
        <f>'Map data'!G33*1000</f>
        <v>680.5</v>
      </c>
      <c r="F28" s="8">
        <f t="shared" ca="1" si="1"/>
        <v>-19.318609876077971</v>
      </c>
      <c r="G28" s="8">
        <f t="shared" ca="1" si="2"/>
        <v>-2.8388846254339413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708.32508360672603</v>
      </c>
      <c r="E29" s="8">
        <f>'Map data'!G34*1000</f>
        <v>687.84999999999991</v>
      </c>
      <c r="F29" s="8">
        <f t="shared" ca="1" si="1"/>
        <v>-20.475083606726116</v>
      </c>
      <c r="G29" s="8">
        <f t="shared" ca="1" si="2"/>
        <v>-2.9766785791562285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720.24754872861104</v>
      </c>
      <c r="E30" s="8">
        <f>'Map data'!G35*1000</f>
        <v>699.5</v>
      </c>
      <c r="F30" s="8">
        <f t="shared" ca="1" si="1"/>
        <v>-20.747548728611036</v>
      </c>
      <c r="G30" s="8">
        <f t="shared" ca="1" si="2"/>
        <v>-2.9660541427606915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734.14192007247095</v>
      </c>
      <c r="E31" s="8">
        <f>'Map data'!G36*1000</f>
        <v>714.33999999999992</v>
      </c>
      <c r="F31" s="8">
        <f t="shared" ca="1" si="1"/>
        <v>-19.801920072471034</v>
      </c>
      <c r="G31" s="8">
        <f t="shared" ca="1" si="2"/>
        <v>-2.7720581337277816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748.499777460921</v>
      </c>
      <c r="E32" s="8">
        <f>'Map data'!G37*1000</f>
        <v>729.82999999999993</v>
      </c>
      <c r="F32" s="8">
        <f t="shared" ca="1" si="1"/>
        <v>-18.669777460921068</v>
      </c>
      <c r="G32" s="8">
        <f t="shared" ca="1" si="2"/>
        <v>-2.558099483567553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760.43781021028099</v>
      </c>
      <c r="E33" s="8">
        <f>'Map data'!G38*1000</f>
        <v>746.22</v>
      </c>
      <c r="F33" s="8">
        <f t="shared" ca="1" si="1"/>
        <v>-14.217810210280959</v>
      </c>
      <c r="G33" s="8">
        <f t="shared" ca="1" si="2"/>
        <v>-1.905310794441446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765.87688522429903</v>
      </c>
      <c r="E34" s="8">
        <f>'Map data'!G39*1000</f>
        <v>758.06</v>
      </c>
      <c r="F34" s="8">
        <f t="shared" ca="1" si="1"/>
        <v>-7.8168852242990852</v>
      </c>
      <c r="G34" s="8">
        <f t="shared" ca="1" si="2"/>
        <v>-1.0311697259186721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762.14997725458204</v>
      </c>
      <c r="E35" s="8">
        <f>'Map data'!G40*1000</f>
        <v>763.34</v>
      </c>
      <c r="F35" s="8">
        <f t="shared" ca="1" si="1"/>
        <v>1.1900227454179912</v>
      </c>
      <c r="G35" s="8">
        <f t="shared" ca="1" si="2"/>
        <v>0.15589681471139874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742.23693057368496</v>
      </c>
      <c r="E36" s="8">
        <f>'Map data'!G41*1000</f>
        <v>756.14</v>
      </c>
      <c r="F36" s="8">
        <f t="shared" ca="1" si="1"/>
        <v>13.903069426315028</v>
      </c>
      <c r="G36" s="8">
        <f t="shared" ca="1" si="2"/>
        <v>1.8386898492759314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703.03857638384898</v>
      </c>
      <c r="E37" s="8">
        <f>'Map data'!G42*1000</f>
        <v>732.58</v>
      </c>
      <c r="F37" s="8">
        <f t="shared" ca="1" si="1"/>
        <v>29.541423616151064</v>
      </c>
      <c r="G37" s="8">
        <f t="shared" ca="1" si="2"/>
        <v>4.0325184438765813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641.610050053289</v>
      </c>
      <c r="E38" s="8">
        <f>'Map data'!G43*1000</f>
        <v>687.78</v>
      </c>
      <c r="F38" s="8">
        <f t="shared" ca="1" si="1"/>
        <v>46.169949946710972</v>
      </c>
      <c r="G38" s="8">
        <f t="shared" ca="1" si="2"/>
        <v>6.7128951040610323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560.24487558774604</v>
      </c>
      <c r="E39" s="8">
        <f>'Map data'!G44*1000</f>
        <v>621.16000000000008</v>
      </c>
      <c r="F39" s="8">
        <f t="shared" ca="1" si="1"/>
        <v>60.915124412254045</v>
      </c>
      <c r="G39" s="8">
        <f t="shared" ca="1" si="2"/>
        <v>9.8066720993389858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459.80926483703098</v>
      </c>
      <c r="E40" s="8">
        <f>'Map data'!G45*1000</f>
        <v>534.75</v>
      </c>
      <c r="F40" s="8">
        <f t="shared" ca="1" si="1"/>
        <v>74.94073516296902</v>
      </c>
      <c r="G40" s="8">
        <f t="shared" ca="1" si="2"/>
        <v>14.014162723322865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351.053720917379</v>
      </c>
      <c r="E41" s="8">
        <f>'Map data'!G46*1000</f>
        <v>434.96000000000004</v>
      </c>
      <c r="F41" s="8">
        <f t="shared" ca="1" si="1"/>
        <v>83.90627908262104</v>
      </c>
      <c r="G41" s="8">
        <f t="shared" ca="1" si="2"/>
        <v>19.290573634959774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239.60496274096101</v>
      </c>
      <c r="E42" s="8">
        <f>'Map data'!G47*1000</f>
        <v>327.60000000000002</v>
      </c>
      <c r="F42" s="8">
        <f t="shared" ca="1" si="1"/>
        <v>87.995037259039009</v>
      </c>
      <c r="G42" s="8">
        <f t="shared" ca="1" si="2"/>
        <v>26.860511983833639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137.72916954063001</v>
      </c>
      <c r="E43" s="8">
        <f>'Map data'!G48*1000</f>
        <v>222.91</v>
      </c>
      <c r="F43" s="8">
        <f t="shared" ca="1" si="1"/>
        <v>85.180830459369986</v>
      </c>
      <c r="G43" s="8">
        <f t="shared" ca="1" si="2"/>
        <v>38.213104149374182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49.4360703414605</v>
      </c>
      <c r="E44" s="8">
        <f>'Map data'!G49*1000</f>
        <v>127.95</v>
      </c>
      <c r="F44" s="8">
        <f t="shared" ref="F44:F49" ca="1" si="4">E44-D44</f>
        <v>78.513929658539496</v>
      </c>
      <c r="G44" s="8">
        <f t="shared" ref="G44:G49" ca="1" si="5">(F44/E44)*100</f>
        <v>61.362977458803826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-20.351902184307701</v>
      </c>
      <c r="E45" s="8">
        <f>'Map data'!G50*1000</f>
        <v>47.93</v>
      </c>
      <c r="F45" s="8">
        <f t="shared" ca="1" si="4"/>
        <v>68.281902184307697</v>
      </c>
      <c r="G45" s="8">
        <f t="shared" ca="1" si="5"/>
        <v>142.46171955833026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-71.784889049238998</v>
      </c>
      <c r="E46" s="8">
        <f>'Map data'!G51*1000</f>
        <v>-14.49</v>
      </c>
      <c r="F46" s="8">
        <f t="shared" ca="1" si="4"/>
        <v>57.294889049238996</v>
      </c>
      <c r="G46" s="8">
        <f t="shared" ca="1" si="5"/>
        <v>-395.40986231358863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-106.159840760563</v>
      </c>
      <c r="E47" s="8">
        <f>'Map data'!G52*1000</f>
        <v>-59.62</v>
      </c>
      <c r="F47" s="8">
        <f t="shared" ca="1" si="4"/>
        <v>46.539840760563003</v>
      </c>
      <c r="G47" s="8">
        <f t="shared" ca="1" si="5"/>
        <v>-78.060786247170427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-126.691586798316</v>
      </c>
      <c r="E48" s="8">
        <f>'Map data'!G53*1000</f>
        <v>-88.87</v>
      </c>
      <c r="F48" s="8">
        <f t="shared" ca="1" si="4"/>
        <v>37.821586798315991</v>
      </c>
      <c r="G48" s="8">
        <f t="shared" ca="1" si="5"/>
        <v>-42.558328792973995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-136.175022762016</v>
      </c>
      <c r="E49" s="8">
        <f>'Map data'!G54*1000</f>
        <v>-106.69</v>
      </c>
      <c r="F49" s="8">
        <f t="shared" ca="1" si="4"/>
        <v>29.485022762016001</v>
      </c>
      <c r="G49" s="8">
        <f t="shared" ca="1" si="5"/>
        <v>-27.636163428639986</v>
      </c>
      <c r="J49" s="10"/>
    </row>
    <row r="50" spans="1:10" x14ac:dyDescent="0.2">
      <c r="C50" s="10" t="s">
        <v>37</v>
      </c>
      <c r="D50" s="14">
        <f ca="1">SUM(D3:D45)</f>
        <v>21060.587740921965</v>
      </c>
      <c r="E50" s="14">
        <f>SUM(E3:E45)</f>
        <v>21848.19</v>
      </c>
      <c r="F50" s="14">
        <f ca="1">SUM(F3:F45)</f>
        <v>787.60225907802806</v>
      </c>
      <c r="G50" s="8">
        <f ca="1">E50-D50</f>
        <v>787.60225907803397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-219.96460196829139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-268.42388815445503</v>
      </c>
      <c r="E3" s="8">
        <f>'Map data'!E8*1000</f>
        <v>-246.2</v>
      </c>
      <c r="F3" s="8">
        <f ca="1">E3-D3</f>
        <v>22.22388815445504</v>
      </c>
      <c r="G3" s="8">
        <f ca="1">(F3/E3)*100</f>
        <v>-9.0267620448639487</v>
      </c>
      <c r="H3" s="1" t="s">
        <v>30</v>
      </c>
      <c r="I3" s="9">
        <f ca="1">MAX(G3:G52)</f>
        <v>618.66026694905304</v>
      </c>
      <c r="K3" s="15">
        <f ca="1">F50/E50</f>
        <v>3.6250085222706133E-2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-264.74028962445999</v>
      </c>
      <c r="E4" s="8">
        <f>'Map data'!E9*1000</f>
        <v>-239.66000000000003</v>
      </c>
      <c r="F4" s="8">
        <f t="shared" ref="F4:F45" ca="1" si="1">E4-D4</f>
        <v>25.080289624459965</v>
      </c>
      <c r="G4" s="8">
        <f t="shared" ref="G4:G45" ca="1" si="2">(F4/E4)*100</f>
        <v>-10.464946017049137</v>
      </c>
      <c r="H4" s="1" t="s">
        <v>31</v>
      </c>
      <c r="I4" s="9">
        <f ca="1">I3-I2</f>
        <v>838.62486891734443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-244.16520530103401</v>
      </c>
      <c r="E5" s="8">
        <f>'Map data'!E10*1000</f>
        <v>-216.76999999999998</v>
      </c>
      <c r="F5" s="8">
        <f t="shared" ca="1" si="1"/>
        <v>27.395205301034025</v>
      </c>
      <c r="G5" s="8">
        <f t="shared" ca="1" si="2"/>
        <v>-12.637913595531684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-201.54718376181401</v>
      </c>
      <c r="E6" s="8">
        <f>'Map data'!E11*1000</f>
        <v>-172.92</v>
      </c>
      <c r="F6" s="8">
        <f t="shared" ca="1" si="1"/>
        <v>28.627183761814024</v>
      </c>
      <c r="G6" s="8">
        <f t="shared" ca="1" si="2"/>
        <v>-16.555160630241744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-134.94205525488999</v>
      </c>
      <c r="E7" s="8">
        <f>'Map data'!E12*1000</f>
        <v>-105.1</v>
      </c>
      <c r="F7" s="8">
        <f t="shared" ca="1" si="1"/>
        <v>29.842055254889999</v>
      </c>
      <c r="G7" s="8">
        <f t="shared" ca="1" si="2"/>
        <v>-28.393963135004757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-41.947359318042999</v>
      </c>
      <c r="E8" s="8">
        <f>'Map data'!E13*1000</f>
        <v>-13.11</v>
      </c>
      <c r="F8" s="8">
        <f t="shared" ca="1" si="1"/>
        <v>28.837359318042999</v>
      </c>
      <c r="G8" s="8">
        <f t="shared" ca="1" si="2"/>
        <v>-219.96460196829139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71.213256637386294</v>
      </c>
      <c r="E9" s="8">
        <f>'Map data'!E14*1000</f>
        <v>98.09</v>
      </c>
      <c r="F9" s="8">
        <f t="shared" ca="1" si="1"/>
        <v>26.876743362613709</v>
      </c>
      <c r="G9" s="8">
        <f t="shared" ca="1" si="2"/>
        <v>27.400084985843314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196.98092923338399</v>
      </c>
      <c r="E10" s="8">
        <f>'Map data'!E15*1000</f>
        <v>220.07</v>
      </c>
      <c r="F10" s="8">
        <f t="shared" ca="1" si="1"/>
        <v>23.089070766616004</v>
      </c>
      <c r="G10" s="8">
        <f t="shared" ca="1" si="2"/>
        <v>10.491693900402602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322.28338664874502</v>
      </c>
      <c r="E11" s="8">
        <f>'Map data'!E16*1000</f>
        <v>341.57</v>
      </c>
      <c r="F11" s="8">
        <f t="shared" ca="1" si="1"/>
        <v>19.286613351254971</v>
      </c>
      <c r="G11" s="8">
        <f t="shared" ca="1" si="2"/>
        <v>5.6464599792882781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438.10527527676197</v>
      </c>
      <c r="E12" s="8">
        <f>'Map data'!E17*1000</f>
        <v>451.5</v>
      </c>
      <c r="F12" s="8">
        <f t="shared" ca="1" si="1"/>
        <v>13.394724723238028</v>
      </c>
      <c r="G12" s="8">
        <f t="shared" ca="1" si="2"/>
        <v>2.9667164392553769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531.69566820639602</v>
      </c>
      <c r="E13" s="8">
        <f>'Map data'!E18*1000</f>
        <v>540.84</v>
      </c>
      <c r="F13" s="8">
        <f t="shared" ca="1" si="1"/>
        <v>9.1443317936040103</v>
      </c>
      <c r="G13" s="8">
        <f t="shared" ca="1" si="2"/>
        <v>1.6907646981739535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599.85124340491598</v>
      </c>
      <c r="E14" s="8">
        <f>'Map data'!E19*1000</f>
        <v>604.77</v>
      </c>
      <c r="F14" s="8">
        <f t="shared" ca="1" si="1"/>
        <v>4.9187565950840053</v>
      </c>
      <c r="G14" s="8">
        <f t="shared" ca="1" si="2"/>
        <v>0.81332681764704029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640.88591838362697</v>
      </c>
      <c r="E15" s="8">
        <f>'Map data'!E20*1000</f>
        <v>643.91</v>
      </c>
      <c r="F15" s="8">
        <f t="shared" ca="1" si="1"/>
        <v>3.024081616372996</v>
      </c>
      <c r="G15" s="8">
        <f t="shared" ca="1" si="2"/>
        <v>0.469643524152909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660.46201001275904</v>
      </c>
      <c r="E16" s="8">
        <f>'Map data'!E21*1000</f>
        <v>660.76</v>
      </c>
      <c r="F16" s="8">
        <f t="shared" ca="1" si="1"/>
        <v>0.29798998724095327</v>
      </c>
      <c r="G16" s="8">
        <f t="shared" ca="1" si="2"/>
        <v>4.5098066959403299E-2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661.89215743259501</v>
      </c>
      <c r="E17" s="8">
        <f>'Map data'!E22*1000</f>
        <v>660.81000000000006</v>
      </c>
      <c r="F17" s="8">
        <f t="shared" ca="1" si="1"/>
        <v>-1.0821574325949541</v>
      </c>
      <c r="G17" s="8">
        <f t="shared" ca="1" si="2"/>
        <v>-0.16376226639956326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651.81261149560396</v>
      </c>
      <c r="E18" s="8">
        <f>'Map data'!E23*1000</f>
        <v>650.12</v>
      </c>
      <c r="F18" s="8">
        <f t="shared" ca="1" si="1"/>
        <v>-1.6926114956039555</v>
      </c>
      <c r="G18" s="8">
        <f t="shared" ca="1" si="2"/>
        <v>-0.2603537032553922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635.99491904879903</v>
      </c>
      <c r="E19" s="8">
        <f>'Map data'!E24*1000</f>
        <v>635.71999999999991</v>
      </c>
      <c r="F19" s="8">
        <f t="shared" ca="1" si="1"/>
        <v>-0.27491904879911999</v>
      </c>
      <c r="G19" s="8">
        <f t="shared" ca="1" si="2"/>
        <v>-4.3245304347687669E-2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618.19965690422396</v>
      </c>
      <c r="E20" s="8">
        <f>'Map data'!E25*1000</f>
        <v>613.41999999999996</v>
      </c>
      <c r="F20" s="8">
        <f t="shared" ca="1" si="1"/>
        <v>-4.779656904223998</v>
      </c>
      <c r="G20" s="8">
        <f t="shared" ca="1" si="2"/>
        <v>-0.77918178478432365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600.42963194917502</v>
      </c>
      <c r="E21" s="8">
        <f>'Map data'!E26*1000</f>
        <v>594.48</v>
      </c>
      <c r="F21" s="8">
        <f t="shared" ca="1" si="1"/>
        <v>-5.949631949175</v>
      </c>
      <c r="G21" s="8">
        <f t="shared" ca="1" si="2"/>
        <v>-1.000812802646851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584.07652055244296</v>
      </c>
      <c r="E22" s="8">
        <f>'Map data'!E27*1000</f>
        <v>576.78</v>
      </c>
      <c r="F22" s="8">
        <f t="shared" ca="1" si="1"/>
        <v>-7.2965205524429848</v>
      </c>
      <c r="G22" s="8">
        <f t="shared" ca="1" si="2"/>
        <v>-1.2650439599921954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570.17851885383595</v>
      </c>
      <c r="E23" s="8">
        <f>'Map data'!E28*1000</f>
        <v>563.67999999999995</v>
      </c>
      <c r="F23" s="8">
        <f t="shared" ca="1" si="1"/>
        <v>-6.4985188538360035</v>
      </c>
      <c r="G23" s="8">
        <f t="shared" ca="1" si="2"/>
        <v>-1.1528737677114682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559.88577569359597</v>
      </c>
      <c r="E24" s="8">
        <f>'Map data'!E29*1000</f>
        <v>553.01</v>
      </c>
      <c r="F24" s="8">
        <f t="shared" ca="1" si="1"/>
        <v>-6.8757756935959833</v>
      </c>
      <c r="G24" s="8">
        <f t="shared" ca="1" si="2"/>
        <v>-1.2433365931169389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552.60974874984197</v>
      </c>
      <c r="E25" s="8">
        <f>'Map data'!E30*1000</f>
        <v>544.15</v>
      </c>
      <c r="F25" s="8">
        <f t="shared" ca="1" si="1"/>
        <v>-8.4597487498419923</v>
      </c>
      <c r="G25" s="8">
        <f t="shared" ca="1" si="2"/>
        <v>-1.5546721951377362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549.23964508552206</v>
      </c>
      <c r="E26" s="8">
        <f>'Map data'!E31*1000</f>
        <v>538.81999999999994</v>
      </c>
      <c r="F26" s="8">
        <f t="shared" ca="1" si="1"/>
        <v>-10.41964508552212</v>
      </c>
      <c r="G26" s="8">
        <f t="shared" ca="1" si="2"/>
        <v>-1.9337895930964184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548.79340544773504</v>
      </c>
      <c r="E27" s="8">
        <f>'Map data'!E32*1000</f>
        <v>537.4</v>
      </c>
      <c r="F27" s="8">
        <f t="shared" ca="1" si="1"/>
        <v>-11.393405447735063</v>
      </c>
      <c r="G27" s="8">
        <f t="shared" ca="1" si="2"/>
        <v>-2.1200977759090183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551.27451924801005</v>
      </c>
      <c r="E28" s="8">
        <f>'Map data'!E33*1000</f>
        <v>539.89</v>
      </c>
      <c r="F28" s="8">
        <f t="shared" ca="1" si="1"/>
        <v>-11.384519248010065</v>
      </c>
      <c r="G28" s="8">
        <f t="shared" ca="1" si="2"/>
        <v>-2.1086738498601689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557.56335694509505</v>
      </c>
      <c r="E29" s="8">
        <f>'Map data'!E34*1000</f>
        <v>545.13</v>
      </c>
      <c r="F29" s="8">
        <f t="shared" ca="1" si="1"/>
        <v>-12.433356945095056</v>
      </c>
      <c r="G29" s="8">
        <f t="shared" ca="1" si="2"/>
        <v>-2.280805852749813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564.55930460608397</v>
      </c>
      <c r="E30" s="8">
        <f>'Map data'!E35*1000</f>
        <v>553.22</v>
      </c>
      <c r="F30" s="8">
        <f t="shared" ca="1" si="1"/>
        <v>-11.339304606083942</v>
      </c>
      <c r="G30" s="8">
        <f t="shared" ca="1" si="2"/>
        <v>-2.0496917331412354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572.99731147152897</v>
      </c>
      <c r="E31" s="8">
        <f>'Map data'!E36*1000</f>
        <v>562.86</v>
      </c>
      <c r="F31" s="8">
        <f t="shared" ca="1" si="1"/>
        <v>-10.13731147152896</v>
      </c>
      <c r="G31" s="8">
        <f t="shared" ca="1" si="2"/>
        <v>-1.8010360429820844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580.98636183035899</v>
      </c>
      <c r="E32" s="8">
        <f>'Map data'!E37*1000</f>
        <v>573.18999999999994</v>
      </c>
      <c r="F32" s="8">
        <f t="shared" ca="1" si="1"/>
        <v>-7.7963618303590465</v>
      </c>
      <c r="G32" s="8">
        <f t="shared" ca="1" si="2"/>
        <v>-1.3601705944554243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586.15036782066102</v>
      </c>
      <c r="E33" s="8">
        <f>'Map data'!E38*1000</f>
        <v>582.23</v>
      </c>
      <c r="F33" s="8">
        <f t="shared" ca="1" si="1"/>
        <v>-3.9203678206609993</v>
      </c>
      <c r="G33" s="8">
        <f t="shared" ca="1" si="2"/>
        <v>-0.67333662309757303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586.49134242898901</v>
      </c>
      <c r="E34" s="8">
        <f>'Map data'!E39*1000</f>
        <v>587.61</v>
      </c>
      <c r="F34" s="8">
        <f t="shared" ca="1" si="1"/>
        <v>1.1186575710109992</v>
      </c>
      <c r="G34" s="8">
        <f t="shared" ca="1" si="2"/>
        <v>0.19037415479842057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580.10080166100397</v>
      </c>
      <c r="E35" s="8">
        <f>'Map data'!E40*1000</f>
        <v>586.94999999999993</v>
      </c>
      <c r="F35" s="8">
        <f t="shared" ca="1" si="1"/>
        <v>6.8491983389959614</v>
      </c>
      <c r="G35" s="8">
        <f t="shared" ca="1" si="2"/>
        <v>1.1669134234595728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562.35409677519101</v>
      </c>
      <c r="E36" s="8">
        <f>'Map data'!E41*1000</f>
        <v>577.25</v>
      </c>
      <c r="F36" s="8">
        <f t="shared" ca="1" si="1"/>
        <v>14.89590322480899</v>
      </c>
      <c r="G36" s="8">
        <f t="shared" ca="1" si="2"/>
        <v>2.5804942788755287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530.86335119263799</v>
      </c>
      <c r="E37" s="8">
        <f>'Map data'!E42*1000</f>
        <v>555.99</v>
      </c>
      <c r="F37" s="8">
        <f t="shared" ca="1" si="1"/>
        <v>25.126648807362017</v>
      </c>
      <c r="G37" s="8">
        <f t="shared" ca="1" si="2"/>
        <v>4.5192627218766557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485.32048347627199</v>
      </c>
      <c r="E38" s="8">
        <f>'Map data'!E43*1000</f>
        <v>520.32999999999993</v>
      </c>
      <c r="F38" s="8">
        <f t="shared" ca="1" si="1"/>
        <v>35.009516523727939</v>
      </c>
      <c r="G38" s="8">
        <f t="shared" ca="1" si="2"/>
        <v>6.7283294301170304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425.95593957108798</v>
      </c>
      <c r="E39" s="8">
        <f>'Map data'!E44*1000</f>
        <v>471.5</v>
      </c>
      <c r="F39" s="8">
        <f t="shared" ca="1" si="1"/>
        <v>45.544060428912019</v>
      </c>
      <c r="G39" s="8">
        <f t="shared" ca="1" si="2"/>
        <v>9.6593977579877031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355.14922353149598</v>
      </c>
      <c r="E40" s="8">
        <f>'Map data'!E45*1000</f>
        <v>409.92</v>
      </c>
      <c r="F40" s="8">
        <f t="shared" ca="1" si="1"/>
        <v>54.770776468504039</v>
      </c>
      <c r="G40" s="8">
        <f t="shared" ca="1" si="2"/>
        <v>13.361333057304851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278.23186083968397</v>
      </c>
      <c r="E41" s="8">
        <f>'Map data'!E46*1000</f>
        <v>337.2</v>
      </c>
      <c r="F41" s="8">
        <f t="shared" ca="1" si="1"/>
        <v>58.968139160316014</v>
      </c>
      <c r="G41" s="8">
        <f t="shared" ca="1" si="2"/>
        <v>17.487585753355877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199.76966569784599</v>
      </c>
      <c r="E42" s="8">
        <f>'Map data'!E47*1000</f>
        <v>262.78000000000003</v>
      </c>
      <c r="F42" s="8">
        <f t="shared" ca="1" si="1"/>
        <v>63.010334302154035</v>
      </c>
      <c r="G42" s="8">
        <f t="shared" ca="1" si="2"/>
        <v>23.978359959720692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125.52243098024699</v>
      </c>
      <c r="E43" s="8">
        <f>'Map data'!E48*1000</f>
        <v>187.92000000000002</v>
      </c>
      <c r="F43" s="8">
        <f t="shared" ca="1" si="1"/>
        <v>62.397569019753021</v>
      </c>
      <c r="G43" s="8">
        <f t="shared" ca="1" si="2"/>
        <v>33.204325787437753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59.946231044073699</v>
      </c>
      <c r="E44" s="8">
        <f>'Map data'!E49*1000</f>
        <v>118.48</v>
      </c>
      <c r="F44" s="8">
        <f t="shared" ca="1" si="1"/>
        <v>58.533768955926305</v>
      </c>
      <c r="G44" s="8">
        <f t="shared" ca="1" si="2"/>
        <v>49.403923831808157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5.72878632802992</v>
      </c>
      <c r="E45" s="8">
        <f>'Map data'!E50*1000</f>
        <v>57.86</v>
      </c>
      <c r="F45" s="8">
        <f t="shared" ca="1" si="1"/>
        <v>52.13121367197008</v>
      </c>
      <c r="G45" s="8">
        <f t="shared" ca="1" si="2"/>
        <v>90.098882944988048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-36.434090588095501</v>
      </c>
      <c r="E46" s="8">
        <f>'Map data'!E51*1000</f>
        <v>8.98</v>
      </c>
      <c r="F46" s="8">
        <f t="shared" ref="F46:F48" ca="1" si="4">E46-D46</f>
        <v>45.414090588095505</v>
      </c>
      <c r="G46" s="8">
        <f t="shared" ref="G46:G48" ca="1" si="5">(F46/E46)*100</f>
        <v>505.72483951108575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-66.606944617861302</v>
      </c>
      <c r="E47" s="8">
        <f>'Map data'!E52*1000</f>
        <v>-28.65</v>
      </c>
      <c r="F47" s="8">
        <f t="shared" ca="1" si="4"/>
        <v>37.956944617861303</v>
      </c>
      <c r="G47" s="8">
        <f t="shared" ca="1" si="5"/>
        <v>-132.4849724881721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-86.6594305299854</v>
      </c>
      <c r="E48" s="8">
        <f>'Map data'!E53*1000</f>
        <v>-54.83</v>
      </c>
      <c r="F48" s="8">
        <f t="shared" ca="1" si="4"/>
        <v>31.829430529985402</v>
      </c>
      <c r="G48" s="8">
        <f t="shared" ca="1" si="5"/>
        <v>-58.05112261532993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-98.218975040398007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16447.789733050944</v>
      </c>
      <c r="E50" s="14">
        <f>SUM(E3:E45)</f>
        <v>17066.449999999997</v>
      </c>
      <c r="F50" s="14">
        <f ca="1">SUM(F3:F45)</f>
        <v>618.66026694905293</v>
      </c>
      <c r="G50" s="8">
        <f ca="1">E50-D50</f>
        <v>618.66026694905304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2016-02-04T16:54:30Z</dcterms:modified>
</cp:coreProperties>
</file>