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200" yWindow="0" windowWidth="20670" windowHeight="13695" activeTab="1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C3" i="7"/>
  <c r="D3" i="7"/>
  <c r="E3" i="7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7" i="7" l="1"/>
  <c r="G7" i="7" s="1"/>
  <c r="F46" i="8"/>
  <c r="G46" i="8" s="1"/>
  <c r="F9" i="7"/>
  <c r="G9" i="7" s="1"/>
  <c r="F48" i="8"/>
  <c r="G48" i="8" s="1"/>
  <c r="E50" i="3"/>
  <c r="F44" i="8"/>
  <c r="G44" i="8" s="1"/>
  <c r="E50" i="7"/>
  <c r="F48" i="3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3" l="1"/>
  <c r="I2" i="3" s="1"/>
  <c r="G50" i="8"/>
  <c r="I2" i="8" s="1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B8" i="4"/>
  <c r="C7" i="4"/>
  <c r="D7" i="4"/>
  <c r="I3" i="8" l="1"/>
  <c r="I4" i="8" s="1"/>
  <c r="I3" i="3"/>
  <c r="I4" i="3" s="1"/>
  <c r="I2" i="9"/>
  <c r="I3" i="9"/>
  <c r="C7" i="6"/>
  <c r="D7" i="6"/>
  <c r="F7" i="6" s="1"/>
  <c r="G7" i="6" s="1"/>
  <c r="B8" i="6"/>
  <c r="F6" i="6"/>
  <c r="F11" i="7"/>
  <c r="D12" i="7"/>
  <c r="F12" i="7" s="1"/>
  <c r="G12" i="7" s="1"/>
  <c r="B13" i="7"/>
  <c r="F7" i="4"/>
  <c r="C8" i="4"/>
  <c r="D8" i="4"/>
  <c r="F8" i="4" s="1"/>
  <c r="G8" i="4" s="1"/>
  <c r="B9" i="4"/>
  <c r="I4" i="9" l="1"/>
  <c r="G6" i="6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<sst xmlns="http://schemas.openxmlformats.org/spreadsheetml/2006/main" count="3844" uniqueCount="1193">
  <si>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</si>
  <si>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</si>
  <si>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</si>
  <si>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</si>
  <si>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</si>
  <si>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</si>
  <si>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</si>
  <si>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</si>
  <si>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</si>
  <si>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</si>
  <si>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</si>
  <si>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</si>
  <si>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</si>
  <si>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</si>
  <si>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</si>
  <si>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</si>
  <si>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</si>
  <si>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</si>
  <si>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</si>
  <si>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</si>
  <si>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</si>
  <si>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</si>
  <si>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</si>
  <si>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</si>
  <si>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</si>
  <si>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</si>
  <si>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</si>
  <si>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</si>
  <si>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</si>
  <si>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</si>
  <si>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</si>
  <si>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</si>
  <si>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</si>
  <si>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</si>
  <si>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</si>
  <si>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</si>
  <si>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</si>
  <si>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</si>
  <si>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</si>
  <si>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</si>
  <si>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W:\VF-Work\SHMS_Bender\Sept-2015\New</t>
  </si>
  <si>
    <t>probe</t>
  </si>
  <si>
    <t>locataions.comi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</si>
  <si>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</si>
  <si>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</si>
  <si>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</si>
  <si>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</si>
  <si>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</si>
  <si>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</si>
  <si>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</si>
  <si>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</si>
  <si>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</si>
  <si>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</si>
  <si>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</si>
  <si>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</si>
  <si>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</si>
  <si>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</si>
  <si>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</si>
  <si>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</si>
  <si>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</si>
  <si>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</si>
  <si>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</si>
  <si>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</si>
  <si>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</si>
  <si>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</si>
  <si>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</si>
  <si>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</si>
  <si>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</si>
  <si>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</si>
  <si>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</si>
  <si>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</si>
  <si>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</si>
  <si>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</si>
  <si>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</si>
  <si>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</si>
  <si>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</si>
  <si>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</si>
  <si>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</si>
  <si>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</si>
  <si>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</si>
  <si>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</si>
  <si>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</si>
  <si>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</si>
  <si>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</si>
  <si>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</si>
  <si>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</si>
  <si>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</si>
  <si>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</si>
  <si>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</si>
  <si>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</si>
  <si>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</si>
  <si>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</si>
  <si>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</si>
  <si>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</si>
  <si>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</si>
  <si>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</si>
  <si>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</si>
  <si>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</si>
  <si>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</si>
  <si>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</si>
  <si>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</si>
  <si>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</si>
  <si>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</si>
  <si>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</si>
  <si>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</si>
  <si>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</si>
  <si>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</si>
  <si>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</si>
  <si>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</si>
  <si>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</si>
  <si>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</si>
  <si>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</si>
  <si>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</si>
  <si>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</si>
  <si>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</si>
  <si>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</si>
  <si>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</si>
  <si>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</si>
  <si>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</si>
  <si>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</si>
  <si>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</si>
  <si>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</si>
  <si>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</si>
  <si>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</si>
  <si>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</si>
  <si>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</si>
  <si>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</si>
  <si>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</si>
  <si>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</si>
  <si>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</si>
  <si>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</si>
  <si>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</si>
  <si>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</si>
  <si>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</si>
  <si>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</si>
  <si>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</si>
  <si>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</si>
  <si>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</si>
  <si>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</si>
  <si>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</si>
  <si>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</si>
  <si>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</si>
  <si>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</si>
  <si>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</si>
  <si>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</si>
  <si>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</si>
  <si>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</si>
  <si>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</si>
  <si>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</si>
  <si>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</si>
  <si>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</si>
  <si>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</si>
  <si>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</si>
  <si>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</si>
  <si>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</si>
  <si>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</si>
  <si>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</si>
  <si>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</si>
  <si>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</si>
  <si>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</si>
  <si>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</si>
  <si>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</si>
  <si>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</si>
  <si>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</si>
  <si>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</si>
  <si>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</si>
  <si>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</si>
  <si>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</si>
  <si>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</si>
  <si>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</si>
  <si>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</si>
  <si>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</si>
  <si>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</si>
  <si>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</si>
  <si>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</si>
  <si>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</si>
  <si>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</si>
  <si>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</si>
  <si>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</si>
  <si>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</si>
  <si>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</si>
  <si>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</si>
  <si>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</si>
  <si>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</si>
  <si>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</si>
  <si>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</si>
  <si>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</si>
  <si>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</si>
  <si>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</si>
  <si>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</si>
  <si>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</si>
  <si>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</si>
  <si>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</si>
  <si>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</si>
  <si>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</si>
  <si>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</si>
  <si>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</si>
  <si>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</si>
  <si>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</si>
  <si>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</si>
  <si>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</si>
  <si>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</si>
  <si>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</si>
  <si>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</si>
  <si>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</si>
  <si>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</si>
  <si>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</si>
  <si>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</si>
  <si>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</si>
  <si>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</si>
  <si>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</si>
  <si>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</si>
  <si>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</si>
  <si>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</si>
  <si>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</si>
  <si>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</si>
  <si>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</si>
  <si>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</si>
  <si>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</si>
  <si>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</si>
  <si>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</si>
  <si>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</si>
  <si>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</si>
  <si>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</si>
  <si>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</si>
  <si>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</si>
  <si>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</si>
  <si>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</si>
  <si>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</si>
  <si>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</si>
  <si>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</si>
  <si>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</si>
  <si>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</si>
  <si>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</si>
  <si>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</si>
  <si>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</si>
  <si>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</si>
  <si>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</si>
  <si>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</si>
  <si>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</si>
  <si>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</si>
  <si>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</si>
  <si>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</si>
  <si>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</si>
  <si>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</si>
  <si>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</si>
  <si>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</si>
  <si>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</si>
  <si>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</si>
  <si>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</si>
  <si>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</si>
  <si>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</si>
  <si>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</si>
  <si>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</si>
  <si>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</si>
  <si>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</si>
  <si>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</si>
  <si>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</si>
  <si>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</si>
  <si>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</si>
  <si>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</si>
  <si>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</si>
  <si>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</si>
  <si>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</si>
  <si>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</si>
  <si>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</si>
  <si>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</si>
  <si>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</si>
  <si>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</si>
  <si>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</si>
  <si>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</si>
  <si>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</si>
  <si>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</si>
  <si>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</si>
  <si>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</si>
  <si>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</si>
  <si>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</si>
  <si>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</si>
  <si>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</si>
  <si>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</si>
  <si>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</si>
  <si>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</si>
  <si>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</si>
  <si>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</si>
  <si>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</si>
  <si>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</si>
  <si>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</si>
  <si>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</si>
  <si>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</si>
  <si>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</si>
  <si>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</si>
  <si>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</si>
  <si>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</si>
  <si>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</si>
  <si>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</si>
  <si>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</si>
  <si>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</si>
  <si>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</si>
  <si>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</si>
  <si>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</si>
  <si>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</si>
  <si>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</si>
  <si>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</si>
  <si>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</si>
  <si>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</si>
  <si>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</si>
  <si>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</si>
  <si>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</si>
  <si>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</si>
  <si>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</si>
  <si>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</si>
  <si>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</si>
  <si>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</si>
  <si>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</si>
  <si>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</si>
  <si>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</si>
  <si>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</si>
  <si>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</si>
  <si>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</si>
  <si>
    <t>COMPONENT=by</t>
  </si>
  <si>
    <t>=</t>
  </si>
  <si>
    <t>YP=-0.280</t>
  </si>
  <si>
    <t>YP=-0.273</t>
  </si>
  <si>
    <t>YP=-0.266</t>
  </si>
  <si>
    <t>YP=-0.260</t>
  </si>
  <si>
    <t>YP=-0.253</t>
  </si>
  <si>
    <t>YP=-0.246</t>
  </si>
  <si>
    <t>YP=-0.240</t>
  </si>
  <si>
    <t>YP=-0.233</t>
  </si>
  <si>
    <t>YP=-0.226</t>
  </si>
  <si>
    <t>YP=-0.219</t>
  </si>
  <si>
    <t>YP=-0.213</t>
  </si>
  <si>
    <t>YP=-0.206</t>
  </si>
  <si>
    <t>YP=-0.199</t>
  </si>
  <si>
    <t>YP=-0.192</t>
  </si>
  <si>
    <t>YP=-0.186</t>
  </si>
  <si>
    <t>YP=-0.179</t>
  </si>
  <si>
    <t>YP=-0.172</t>
  </si>
  <si>
    <t>YP=-0.165</t>
  </si>
  <si>
    <t>YP=-0.159</t>
  </si>
  <si>
    <t>YP=-0.152</t>
  </si>
  <si>
    <t>YP=-0.145</t>
  </si>
  <si>
    <t>YP=-0.139</t>
  </si>
  <si>
    <t>YP=-0.132</t>
  </si>
  <si>
    <t>YP=-0.282</t>
  </si>
  <si>
    <t>YP=-0.262</t>
  </si>
  <si>
    <t>YP=-0.255</t>
  </si>
  <si>
    <t>YP=-0.242</t>
  </si>
  <si>
    <t>YP=-0.235</t>
  </si>
  <si>
    <t>YP=-0.228</t>
  </si>
  <si>
    <t>YP=-0.215</t>
  </si>
  <si>
    <t>YP=-0.208</t>
  </si>
  <si>
    <t>YP=-0.201</t>
  </si>
  <si>
    <t>YP=-0.188</t>
  </si>
  <si>
    <t>YP=-0.181</t>
  </si>
  <si>
    <t>YP=-0.161</t>
  </si>
  <si>
    <t>YP=-0.154</t>
  </si>
  <si>
    <t>YP=-0.141</t>
  </si>
  <si>
    <t>YP=-0.134</t>
  </si>
  <si>
    <t>YP=-0.127</t>
  </si>
  <si>
    <t>YP=-0.291</t>
  </si>
  <si>
    <t>YP=-0.278</t>
  </si>
  <si>
    <t>YP=-0.271</t>
  </si>
  <si>
    <t>YP=-0.264</t>
  </si>
  <si>
    <t>YP=-0.251</t>
  </si>
  <si>
    <t>YP=-0.244</t>
  </si>
  <si>
    <t>YP=-0.237</t>
  </si>
  <si>
    <t>YP=-0.224</t>
  </si>
  <si>
    <t>YP=-0.217</t>
  </si>
  <si>
    <t>YP=-0.204</t>
  </si>
  <si>
    <t>YP=-0.197</t>
  </si>
  <si>
    <t>YP=-0.190</t>
  </si>
  <si>
    <t>YP=-0.177</t>
  </si>
  <si>
    <t>YP=-0.170</t>
  </si>
  <si>
    <t>YP=-0.163</t>
  </si>
  <si>
    <t>YP=-0.150</t>
  </si>
  <si>
    <t>YP=-0.143</t>
  </si>
  <si>
    <t>YP=-0.123</t>
  </si>
  <si>
    <t>YP=-0.125</t>
  </si>
  <si>
    <t>YP=-0.289</t>
  </si>
  <si>
    <t>YP=-0.114</t>
  </si>
  <si>
    <t>XP=10.029</t>
  </si>
  <si>
    <t>YP=-0.302</t>
  </si>
  <si>
    <t>ZP=57.532</t>
  </si>
  <si>
    <t>XP=10.338</t>
  </si>
  <si>
    <t>YP=-0.295</t>
  </si>
  <si>
    <t>ZP=55.010</t>
  </si>
  <si>
    <t>XP=10.648</t>
  </si>
  <si>
    <t>YP=-0.288</t>
  </si>
  <si>
    <t>ZP=52.489</t>
  </si>
  <si>
    <t>XP=10.957</t>
  </si>
  <si>
    <t>ZP=49.968</t>
  </si>
  <si>
    <t>XP=11.267</t>
  </si>
  <si>
    <t>YP=-0.275</t>
  </si>
  <si>
    <t>ZP=47.447</t>
  </si>
  <si>
    <t>XP=11.576</t>
  </si>
  <si>
    <t>YP=-0.268</t>
  </si>
  <si>
    <t>ZP=44.926</t>
  </si>
  <si>
    <t>XP=11.886</t>
  </si>
  <si>
    <t>YP=-0.261</t>
  </si>
  <si>
    <t>ZP=42.405</t>
  </si>
  <si>
    <t>XP=12.196</t>
  </si>
  <si>
    <t>ZP=39.884</t>
  </si>
  <si>
    <t>XP=12.505</t>
  </si>
  <si>
    <t>YP=-0.248</t>
  </si>
  <si>
    <t>ZP=37.363</t>
  </si>
  <si>
    <t>XP=12.815</t>
  </si>
  <si>
    <t>YP=-0.241</t>
  </si>
  <si>
    <t>ZP=34.842</t>
  </si>
  <si>
    <t>XP=13.124</t>
  </si>
  <si>
    <t>YP=-0.234</t>
  </si>
  <si>
    <t>ZP=32.321</t>
  </si>
  <si>
    <t>XP=13.434</t>
  </si>
  <si>
    <t>ZP=29.800</t>
  </si>
  <si>
    <t>XP=13.743</t>
  </si>
  <si>
    <t>YP=-0.221</t>
  </si>
  <si>
    <t>ZP=27.279</t>
  </si>
  <si>
    <t>XP=14.053</t>
  </si>
  <si>
    <t>YP=-0.214</t>
  </si>
  <si>
    <t>ZP=24.758</t>
  </si>
  <si>
    <t>XP=14.362</t>
  </si>
  <si>
    <t>ZP=22.237</t>
  </si>
  <si>
    <t>XP=14.672</t>
  </si>
  <si>
    <t>ZP=19.716</t>
  </si>
  <si>
    <t>XP=14.981</t>
  </si>
  <si>
    <t>YP=-0.194</t>
  </si>
  <si>
    <t>ZP=17.195</t>
  </si>
  <si>
    <t>XP=15.291</t>
  </si>
  <si>
    <t>YP=-0.187</t>
  </si>
  <si>
    <t>ZP=14.674</t>
  </si>
  <si>
    <t>XP=15.600</t>
  </si>
  <si>
    <t>ZP=12.152</t>
  </si>
  <si>
    <t>XP=17.148</t>
  </si>
  <si>
    <t>YP=-0.147</t>
  </si>
  <si>
    <t>ZP=-0.453</t>
  </si>
  <si>
    <t>XP=17.458</t>
  </si>
  <si>
    <t>YP=-0.140</t>
  </si>
  <si>
    <t>ZP=-2.974</t>
  </si>
  <si>
    <t>XP=17.767</t>
  </si>
  <si>
    <t>YP=-0.133</t>
  </si>
  <si>
    <t>ZP=-5.495</t>
  </si>
  <si>
    <t>XP=18.077</t>
  </si>
  <si>
    <t>ZP=-8.016</t>
  </si>
  <si>
    <t>XP=18.386</t>
  </si>
  <si>
    <t>YP=-0.120</t>
  </si>
  <si>
    <t>ZP=-10.537</t>
  </si>
  <si>
    <t>XP=18.696</t>
  </si>
  <si>
    <t>YP=-0.113</t>
  </si>
  <si>
    <t>ZP=-13.058</t>
  </si>
  <si>
    <t>XP=19.005</t>
  </si>
  <si>
    <t>YP=-0.107</t>
  </si>
  <si>
    <t>ZP=-15.579</t>
  </si>
  <si>
    <t>XP=19.315</t>
  </si>
  <si>
    <t>YP=-0.100</t>
  </si>
  <si>
    <t>ZP=-18.100</t>
  </si>
  <si>
    <t>XP=19.624</t>
  </si>
  <si>
    <t>YP=-0.093</t>
  </si>
  <si>
    <t>ZP=-20.621</t>
  </si>
  <si>
    <t>XP=19.934</t>
  </si>
  <si>
    <t>YP=-0.086</t>
  </si>
  <si>
    <t>ZP=-23.142</t>
  </si>
  <si>
    <t>XP=20.243</t>
  </si>
  <si>
    <t>YP=-0.080</t>
  </si>
  <si>
    <t>ZP=-25.663</t>
  </si>
  <si>
    <t>XP=20.553</t>
  </si>
  <si>
    <t>YP=-0.073</t>
  </si>
  <si>
    <t>ZP=-28.184</t>
  </si>
  <si>
    <t>XP=20.863</t>
  </si>
  <si>
    <t>YP=-0.066</t>
  </si>
  <si>
    <t>ZP=-30.706</t>
  </si>
  <si>
    <t>XP=21.172</t>
  </si>
  <si>
    <t>YP=-0.059</t>
  </si>
  <si>
    <t>ZP=-33.227</t>
  </si>
  <si>
    <t>XP=21.482</t>
  </si>
  <si>
    <t>YP=-0.053</t>
  </si>
  <si>
    <t>ZP=-35.748</t>
  </si>
  <si>
    <t>XP=21.791</t>
  </si>
  <si>
    <t>YP=-0.046</t>
  </si>
  <si>
    <t>ZP=-38.269</t>
  </si>
  <si>
    <t>XP=22.101</t>
  </si>
  <si>
    <t>YP=-0.039</t>
  </si>
  <si>
    <t>ZP=-40.790</t>
  </si>
  <si>
    <t>XP=22.410</t>
  </si>
  <si>
    <t>YP=-0.032</t>
  </si>
  <si>
    <t>ZP=-43.311</t>
  </si>
  <si>
    <t>XP=22.720</t>
  </si>
  <si>
    <t>YP=-0.026</t>
  </si>
  <si>
    <t>ZP=-45.832</t>
  </si>
  <si>
    <t>XP=23.029</t>
  </si>
  <si>
    <t>YP=-0.019</t>
  </si>
  <si>
    <t>ZP=-48.353</t>
  </si>
  <si>
    <t>XP=23.339</t>
  </si>
  <si>
    <t>YP=-0.012</t>
  </si>
  <si>
    <t>ZP=-50.874</t>
  </si>
  <si>
    <t>XP=23.648</t>
  </si>
  <si>
    <t>YP=-0.006</t>
  </si>
  <si>
    <t>ZP=-53.395</t>
  </si>
  <si>
    <t>XP=23.958</t>
  </si>
  <si>
    <t>YP=0.001</t>
  </si>
  <si>
    <t>ZP=-55.916</t>
  </si>
  <si>
    <t>XP=24.267</t>
  </si>
  <si>
    <t>YP=0.008</t>
  </si>
  <si>
    <t>ZP=-58.437</t>
  </si>
  <si>
    <t>XP=12.550</t>
  </si>
  <si>
    <t>YP=-0.297</t>
  </si>
  <si>
    <t>ZP=57.841</t>
  </si>
  <si>
    <t>XP=12.859</t>
  </si>
  <si>
    <t>ZP=55.320</t>
  </si>
  <si>
    <t>XP=13.169</t>
  </si>
  <si>
    <t>YP=-0.284</t>
  </si>
  <si>
    <t>ZP=52.799</t>
  </si>
  <si>
    <t>XP=13.478</t>
  </si>
  <si>
    <t>YP=-0.277</t>
  </si>
  <si>
    <t>ZP=50.278</t>
  </si>
  <si>
    <t>XP=13.788</t>
  </si>
  <si>
    <t>YP=-0.270</t>
  </si>
  <si>
    <t>ZP=47.757</t>
  </si>
  <si>
    <t>XP=14.098</t>
  </si>
  <si>
    <t>ZP=45.236</t>
  </si>
  <si>
    <t>XP=14.407</t>
  </si>
  <si>
    <t>YP=-0.257</t>
  </si>
  <si>
    <t>ZP=42.715</t>
  </si>
  <si>
    <t>XP=14.717</t>
  </si>
  <si>
    <t>YP=-0.250</t>
  </si>
  <si>
    <t>ZP=40.194</t>
  </si>
  <si>
    <t>XP=15.026</t>
  </si>
  <si>
    <t>ZP=37.673</t>
  </si>
  <si>
    <t>XP=15.336</t>
  </si>
  <si>
    <t>ZP=35.152</t>
  </si>
  <si>
    <t>XP=15.645</t>
  </si>
  <si>
    <t>YP=-0.230</t>
  </si>
  <si>
    <t>ZP=32.630</t>
  </si>
  <si>
    <t>XP=15.955</t>
  </si>
  <si>
    <t>YP=-0.223</t>
  </si>
  <si>
    <t>ZP=30.109</t>
  </si>
  <si>
    <t>XP=16.264</t>
  </si>
  <si>
    <t>ZP=27.588</t>
  </si>
  <si>
    <t>XP=16.574</t>
  </si>
  <si>
    <t>YP=-0.210</t>
  </si>
  <si>
    <t>ZP=25.067</t>
  </si>
  <si>
    <t>XP=16.883</t>
  </si>
  <si>
    <t>YP=-0.203</t>
  </si>
  <si>
    <t>ZP=22.546</t>
  </si>
  <si>
    <t>XP=17.193</t>
  </si>
  <si>
    <t>YP=-0.196</t>
  </si>
  <si>
    <t>ZP=20.025</t>
  </si>
  <si>
    <t>XP=17.502</t>
  </si>
  <si>
    <t>ZP=17.504</t>
  </si>
  <si>
    <t>XP=17.812</t>
  </si>
  <si>
    <t>YP=-0.183</t>
  </si>
  <si>
    <t>ZP=14.983</t>
  </si>
  <si>
    <t>XP=18.121</t>
  </si>
  <si>
    <t>YP=-0.176</t>
  </si>
  <si>
    <t>ZP=12.462</t>
  </si>
  <si>
    <t>XP=19.669</t>
  </si>
  <si>
    <t>ZP=-0.143</t>
  </si>
  <si>
    <t>XP=19.979</t>
  </si>
  <si>
    <t>YP=-0.136</t>
  </si>
  <si>
    <t>ZP=-2.664</t>
  </si>
  <si>
    <t>XP=20.288</t>
  </si>
  <si>
    <t>YP=-0.129</t>
  </si>
  <si>
    <t>ZP=-5.185</t>
  </si>
  <si>
    <t>XP=20.598</t>
  </si>
  <si>
    <t>YP=-0.122</t>
  </si>
  <si>
    <t>ZP=-7.706</t>
  </si>
  <si>
    <t>XP=20.907</t>
  </si>
  <si>
    <t>YP=-0.116</t>
  </si>
  <si>
    <t>ZP=-10.228</t>
  </si>
  <si>
    <t>XP=21.217</t>
  </si>
  <si>
    <t>YP=-0.109</t>
  </si>
  <si>
    <t>ZP=-12.749</t>
  </si>
  <si>
    <t>XP=21.526</t>
  </si>
  <si>
    <t>YP=-0.102</t>
  </si>
  <si>
    <t>ZP=-15.270</t>
  </si>
  <si>
    <t>XP=21.836</t>
  </si>
  <si>
    <t>YP=-0.095</t>
  </si>
  <si>
    <t>ZP=-17.791</t>
  </si>
  <si>
    <t>XP=22.145</t>
  </si>
  <si>
    <t>YP=-0.089</t>
  </si>
  <si>
    <t>ZP=-20.312</t>
  </si>
  <si>
    <t>XP=22.455</t>
  </si>
  <si>
    <t>YP=-0.082</t>
  </si>
  <si>
    <t>ZP=-22.833</t>
  </si>
  <si>
    <t>XP=22.765</t>
  </si>
  <si>
    <t>YP=-0.075</t>
  </si>
  <si>
    <t>ZP=-25.354</t>
  </si>
  <si>
    <t>XP=23.074</t>
  </si>
  <si>
    <t>YP=-0.069</t>
  </si>
  <si>
    <t>ZP=-27.875</t>
  </si>
  <si>
    <t>XP=23.384</t>
  </si>
  <si>
    <t>YP=-0.062</t>
  </si>
  <si>
    <t>ZP=-30.396</t>
  </si>
  <si>
    <t>XP=23.693</t>
  </si>
  <si>
    <t>YP=-0.055</t>
  </si>
  <si>
    <t>ZP=-32.917</t>
  </si>
  <si>
    <t>XP=24.003</t>
  </si>
  <si>
    <t>YP=-0.048</t>
  </si>
  <si>
    <t>ZP=-35.438</t>
  </si>
  <si>
    <t>XP=24.312</t>
  </si>
  <si>
    <t>YP=-0.042</t>
  </si>
  <si>
    <t>ZP=-37.959</t>
  </si>
  <si>
    <t>XP=24.622</t>
  </si>
  <si>
    <t>YP=-0.035</t>
  </si>
  <si>
    <t>ZP=-40.480</t>
  </si>
  <si>
    <t>XP=24.931</t>
  </si>
  <si>
    <t>YP=-0.028</t>
  </si>
  <si>
    <t>ZP=-43.001</t>
  </si>
  <si>
    <t>XP=25.241</t>
  </si>
  <si>
    <t>YP=-0.021</t>
  </si>
  <si>
    <t>ZP=-45.522</t>
  </si>
  <si>
    <t>XP=25.550</t>
  </si>
  <si>
    <t>YP=-0.015</t>
  </si>
  <si>
    <t>ZP=-48.043</t>
  </si>
  <si>
    <t>XP=25.860</t>
  </si>
  <si>
    <t>YP=-0.008</t>
  </si>
  <si>
    <t>ZP=-50.564</t>
  </si>
  <si>
    <t>XP=26.169</t>
  </si>
  <si>
    <t>YP=-0.001</t>
  </si>
  <si>
    <t>ZP=-53.086</t>
  </si>
  <si>
    <t>XP=26.479</t>
  </si>
  <si>
    <t>YP=0.006</t>
  </si>
  <si>
    <t>ZP=-55.607</t>
  </si>
  <si>
    <t>XP=26.788</t>
  </si>
  <si>
    <t>YP=0.012</t>
  </si>
  <si>
    <t>ZP=-58.128</t>
  </si>
  <si>
    <t>XP=15.071</t>
  </si>
  <si>
    <t>YP=-0.293</t>
  </si>
  <si>
    <t>ZP=58.151</t>
  </si>
  <si>
    <t>XP=15.380</t>
  </si>
  <si>
    <t>YP=-0.286</t>
  </si>
  <si>
    <t>ZP=55.630</t>
  </si>
  <si>
    <t>XP=15.690</t>
  </si>
  <si>
    <t>ZP=53.109</t>
  </si>
  <si>
    <t>XP=16.000</t>
  </si>
  <si>
    <t>ZP=50.587</t>
  </si>
  <si>
    <t>XP=16.309</t>
  </si>
  <si>
    <t>ZP=48.066</t>
  </si>
  <si>
    <t>XP=16.619</t>
  </si>
  <si>
    <t>YP=-0.259</t>
  </si>
  <si>
    <t>ZP=45.545</t>
  </si>
  <si>
    <t>XP=16.928</t>
  </si>
  <si>
    <t>ZP=43.024</t>
  </si>
  <si>
    <t>XP=17.238</t>
  </si>
  <si>
    <t>ZP=40.503</t>
  </si>
  <si>
    <t>XP=17.547</t>
  </si>
  <si>
    <t>YP=-0.239</t>
  </si>
  <si>
    <t>ZP=37.982</t>
  </si>
  <si>
    <t>XP=17.857</t>
  </si>
  <si>
    <t>YP=-0.232</t>
  </si>
  <si>
    <t>ZP=35.461</t>
  </si>
  <si>
    <t>XP=18.166</t>
  </si>
  <si>
    <t>ZP=32.940</t>
  </si>
  <si>
    <t>XP=18.476</t>
  </si>
  <si>
    <t>ZP=30.419</t>
  </si>
  <si>
    <t>XP=18.785</t>
  </si>
  <si>
    <t>YP=-0.212</t>
  </si>
  <si>
    <t>ZP=27.898</t>
  </si>
  <si>
    <t>XP=19.095</t>
  </si>
  <si>
    <t>ZP=25.377</t>
  </si>
  <si>
    <t>XP=19.404</t>
  </si>
  <si>
    <t>ZP=22.856</t>
  </si>
  <si>
    <t>XP=19.714</t>
  </si>
  <si>
    <t>ZP=20.335</t>
  </si>
  <si>
    <t>XP=20.023</t>
  </si>
  <si>
    <t>YP=-0.185</t>
  </si>
  <si>
    <t>ZP=17.814</t>
  </si>
  <si>
    <t>XP=20.333</t>
  </si>
  <si>
    <t>ZP=15.293</t>
  </si>
  <si>
    <t>XP=20.643</t>
  </si>
  <si>
    <t>ZP=12.772</t>
  </si>
  <si>
    <t>XP=20.952</t>
  </si>
  <si>
    <t>ZP=10.250</t>
  </si>
  <si>
    <t>XP=21.262</t>
  </si>
  <si>
    <t>YP=-0.158</t>
  </si>
  <si>
    <t>ZP=7.729</t>
  </si>
  <si>
    <t>XP=21.571</t>
  </si>
  <si>
    <t>ZP=5.208</t>
  </si>
  <si>
    <t>XP=21.881</t>
  </si>
  <si>
    <t>ZP=2.687</t>
  </si>
  <si>
    <t>XP=22.190</t>
  </si>
  <si>
    <t>YP=-0.138</t>
  </si>
  <si>
    <t>ZP=0.166</t>
  </si>
  <si>
    <t>XP=22.500</t>
  </si>
  <si>
    <t>YP=-0.131</t>
  </si>
  <si>
    <t>ZP=-2.355</t>
  </si>
  <si>
    <t>XP=22.809</t>
  </si>
  <si>
    <t>ZP=-4.876</t>
  </si>
  <si>
    <t>XP=23.119</t>
  </si>
  <si>
    <t>YP=-0.118</t>
  </si>
  <si>
    <t>ZP=-7.397</t>
  </si>
  <si>
    <t>XP=23.428</t>
  </si>
  <si>
    <t>YP=-0.111</t>
  </si>
  <si>
    <t>ZP=-9.918</t>
  </si>
  <si>
    <t>XP=23.738</t>
  </si>
  <si>
    <t>YP=-0.105</t>
  </si>
  <si>
    <t>ZP=-12.439</t>
  </si>
  <si>
    <t>XP=24.047</t>
  </si>
  <si>
    <t>YP=-0.098</t>
  </si>
  <si>
    <t>ZP=-14.960</t>
  </si>
  <si>
    <t>XP=24.357</t>
  </si>
  <si>
    <t>YP=-0.091</t>
  </si>
  <si>
    <t>ZP=-17.481</t>
  </si>
  <si>
    <t>XP=24.667</t>
  </si>
  <si>
    <t>YP=-0.084</t>
  </si>
  <si>
    <t>ZP=-20.002</t>
  </si>
  <si>
    <t>XP=24.976</t>
  </si>
  <si>
    <t>YP=-0.078</t>
  </si>
  <si>
    <t>ZP=-22.523</t>
  </si>
  <si>
    <t>XP=25.286</t>
  </si>
  <si>
    <t>YP=-0.071</t>
  </si>
  <si>
    <t>ZP=-25.044</t>
  </si>
  <si>
    <t>XP=25.595</t>
  </si>
  <si>
    <t>YP=-0.064</t>
  </si>
  <si>
    <t>ZP=-27.565</t>
  </si>
  <si>
    <t>XP=25.905</t>
  </si>
  <si>
    <t>YP=-0.057</t>
  </si>
  <si>
    <t>ZP=-30.086</t>
  </si>
  <si>
    <t>XP=26.214</t>
  </si>
  <si>
    <t>YP=-0.051</t>
  </si>
  <si>
    <t>ZP=-32.608</t>
  </si>
  <si>
    <t>XP=26.524</t>
  </si>
  <si>
    <t>YP=-0.044</t>
  </si>
  <si>
    <t>ZP=-35.129</t>
  </si>
  <si>
    <t>XP=26.833</t>
  </si>
  <si>
    <t>YP=-0.037</t>
  </si>
  <si>
    <t>ZP=-37.650</t>
  </si>
  <si>
    <t>XP=27.143</t>
  </si>
  <si>
    <t>YP=-0.030</t>
  </si>
  <si>
    <t>ZP=-40.171</t>
  </si>
  <si>
    <t>XP=27.452</t>
  </si>
  <si>
    <t>YP=-0.024</t>
  </si>
  <si>
    <t>ZP=-42.692</t>
  </si>
  <si>
    <t>XP=27.762</t>
  </si>
  <si>
    <t>YP=-0.017</t>
  </si>
  <si>
    <t>ZP=-45.213</t>
  </si>
  <si>
    <t>XP=28.071</t>
  </si>
  <si>
    <t>YP=-0.010</t>
  </si>
  <si>
    <t>ZP=-47.734</t>
  </si>
  <si>
    <t>XP=28.381</t>
  </si>
  <si>
    <t>YP=-0.004</t>
  </si>
  <si>
    <t>ZP=-50.255</t>
  </si>
  <si>
    <t>XP=28.690</t>
  </si>
  <si>
    <t>YP=0.003</t>
  </si>
  <si>
    <t>ZP=-52.776</t>
  </si>
  <si>
    <t>XP=29.000</t>
  </si>
  <si>
    <t>YP=0.010</t>
  </si>
  <si>
    <t>ZP=-55.297</t>
  </si>
  <si>
    <t>XP=29.310</t>
  </si>
  <si>
    <t>YP=0.017</t>
  </si>
  <si>
    <t>ZP=-57.818</t>
  </si>
  <si>
    <t>XP=17.592</t>
  </si>
  <si>
    <t>ZP=58.460</t>
  </si>
  <si>
    <t>XP=17.902</t>
  </si>
  <si>
    <t>ZP=55.939</t>
  </si>
  <si>
    <t>XP=18.211</t>
  </si>
  <si>
    <t>ZP=53.418</t>
  </si>
  <si>
    <t>XP=18.521</t>
  </si>
  <si>
    <t>ZP=50.897</t>
  </si>
  <si>
    <t>XP=18.830</t>
  </si>
  <si>
    <t>ZP=48.376</t>
  </si>
  <si>
    <t>XP=19.140</t>
  </si>
  <si>
    <t>ZP=45.855</t>
  </si>
  <si>
    <t>XP=19.449</t>
  </si>
  <si>
    <t>ZP=43.334</t>
  </si>
  <si>
    <t>XP=19.759</t>
  </si>
  <si>
    <t>ZP=40.813</t>
  </si>
  <si>
    <t>XP=20.068</t>
  </si>
  <si>
    <t>ZP=38.292</t>
  </si>
  <si>
    <t>XP=20.378</t>
  </si>
  <si>
    <t>ZP=35.771</t>
  </si>
  <si>
    <t>XP=20.687</t>
  </si>
  <si>
    <t>ZP=33.250</t>
  </si>
  <si>
    <t>XP=20.997</t>
  </si>
  <si>
    <t>ZP=30.729</t>
  </si>
  <si>
    <t>XP=21.306</t>
  </si>
  <si>
    <t>ZP=28.207</t>
  </si>
  <si>
    <t>XP=21.616</t>
  </si>
  <si>
    <t>ZP=25.686</t>
  </si>
  <si>
    <t>XP=21.925</t>
  </si>
  <si>
    <t>ZP=23.165</t>
  </si>
  <si>
    <t>XP=22.235</t>
  </si>
  <si>
    <t>ZP=20.644</t>
  </si>
  <si>
    <t>XP=22.545</t>
  </si>
  <si>
    <t>ZP=18.123</t>
  </si>
  <si>
    <t>XP=22.854</t>
  </si>
  <si>
    <t>YP=-0.174</t>
  </si>
  <si>
    <t>ZP=15.602</t>
  </si>
  <si>
    <t>XP=23.164</t>
  </si>
  <si>
    <t>YP=-0.167</t>
  </si>
  <si>
    <t>ZP=13.081</t>
  </si>
  <si>
    <t>XP=23.473</t>
  </si>
  <si>
    <t>ZP=10.560</t>
  </si>
  <si>
    <t>XP=23.783</t>
  </si>
  <si>
    <t>ZP=8.039</t>
  </si>
  <si>
    <t>XP=24.092</t>
  </si>
  <si>
    <t>ZP=5.518</t>
  </si>
  <si>
    <t>XP=24.402</t>
  </si>
  <si>
    <t>ZP=2.997</t>
  </si>
  <si>
    <t>XP=24.711</t>
  </si>
  <si>
    <t>ZP=0.476</t>
  </si>
  <si>
    <t>XP=25.021</t>
  </si>
  <si>
    <t>ZP=-2.045</t>
  </si>
  <si>
    <t>XP=25.330</t>
  </si>
  <si>
    <t>ZP=-4.566</t>
  </si>
  <si>
    <t>XP=25.640</t>
  </si>
  <si>
    <t>ZP=-7.087</t>
  </si>
  <si>
    <t>XP=25.949</t>
  </si>
  <si>
    <t>ZP=-9.608</t>
  </si>
  <si>
    <t>XP=26.259</t>
  </si>
  <si>
    <t>ZP=-12.129</t>
  </si>
  <si>
    <t>XP=26.569</t>
  </si>
  <si>
    <t>ZP=-14.651</t>
  </si>
  <si>
    <t>XP=26.878</t>
  </si>
  <si>
    <t>YP=-0.087</t>
  </si>
  <si>
    <t>ZP=-17.172</t>
  </si>
  <si>
    <t>XP=27.188</t>
  </si>
  <si>
    <t>ZP=-19.693</t>
  </si>
  <si>
    <t>XP=27.497</t>
  </si>
  <si>
    <t>ZP=-22.214</t>
  </si>
  <si>
    <t>XP=27.807</t>
  </si>
  <si>
    <t>YP=-0.067</t>
  </si>
  <si>
    <t>ZP=-24.735</t>
  </si>
  <si>
    <t>XP=28.116</t>
  </si>
  <si>
    <t>YP=-0.060</t>
  </si>
  <si>
    <t>ZP=-27.256</t>
  </si>
  <si>
    <t>XP=28.426</t>
  </si>
  <si>
    <t>ZP=-29.777</t>
  </si>
  <si>
    <t>XP=28.735</t>
  </si>
  <si>
    <t>ZP=-32.298</t>
  </si>
  <si>
    <t>XP=29.045</t>
  </si>
  <si>
    <t>YP=-0.040</t>
  </si>
  <si>
    <t>ZP=-34.819</t>
  </si>
  <si>
    <t>XP=29.354</t>
  </si>
  <si>
    <t>YP=-0.033</t>
  </si>
  <si>
    <t>ZP=-37.340</t>
  </si>
  <si>
    <t>XP=29.664</t>
  </si>
  <si>
    <t>ZP=-39.861</t>
  </si>
  <si>
    <t>XP=29.973</t>
  </si>
  <si>
    <t>ZP=-42.382</t>
  </si>
  <si>
    <t>XP=30.283</t>
  </si>
  <si>
    <t>YP=-0.013</t>
  </si>
  <si>
    <t>ZP=-44.903</t>
  </si>
  <si>
    <t>XP=30.592</t>
  </si>
  <si>
    <t>ZP=-47.424</t>
  </si>
  <si>
    <t>XP=30.902</t>
  </si>
  <si>
    <t>ZP=-49.945</t>
  </si>
  <si>
    <t>XP=31.212</t>
  </si>
  <si>
    <t>ZP=-52.466</t>
  </si>
  <si>
    <t>XP=31.521</t>
  </si>
  <si>
    <t>YP=0.014</t>
  </si>
  <si>
    <t>ZP=-54.988</t>
  </si>
  <si>
    <t>XP=31.831</t>
  </si>
  <si>
    <t>YP=0.021</t>
  </si>
  <si>
    <t>ZP=-57.509</t>
  </si>
  <si>
    <t>XP=20.113</t>
  </si>
  <si>
    <t>ZP=58.770</t>
  </si>
  <si>
    <t>XP=20.423</t>
  </si>
  <si>
    <t>ZP=56.249</t>
  </si>
  <si>
    <t>XP=20.732</t>
  </si>
  <si>
    <t>ZP=53.728</t>
  </si>
  <si>
    <t>XP=21.042</t>
  </si>
  <si>
    <t>ZP=51.207</t>
  </si>
  <si>
    <t>XP=21.351</t>
  </si>
  <si>
    <t>ZP=48.685</t>
  </si>
  <si>
    <t>XP=21.661</t>
  </si>
  <si>
    <t>ZP=46.164</t>
  </si>
  <si>
    <t>XP=21.970</t>
  </si>
  <si>
    <t>ZP=43.643</t>
  </si>
  <si>
    <t>XP=22.280</t>
  </si>
  <si>
    <t>ZP=41.122</t>
  </si>
  <si>
    <t>XP=22.589</t>
  </si>
  <si>
    <t>ZP=38.601</t>
  </si>
  <si>
    <t>XP=22.899</t>
  </si>
  <si>
    <t>ZP=36.080</t>
  </si>
  <si>
    <t>XP=23.208</t>
  </si>
  <si>
    <t>ZP=33.559</t>
  </si>
  <si>
    <t>XP=23.518</t>
  </si>
  <si>
    <t>ZP=31.038</t>
  </si>
  <si>
    <t>XP=23.827</t>
  </si>
  <si>
    <t>ZP=28.517</t>
  </si>
  <si>
    <t>XP=24.137</t>
  </si>
  <si>
    <t>ZP=25.996</t>
  </si>
  <si>
    <t>XP=24.447</t>
  </si>
  <si>
    <t>ZP=23.475</t>
  </si>
  <si>
    <t>XP=24.756</t>
  </si>
  <si>
    <t>ZP=20.954</t>
  </si>
  <si>
    <t>XP=25.066</t>
  </si>
  <si>
    <t>ZP=18.433</t>
  </si>
  <si>
    <t>XP=25.375</t>
  </si>
  <si>
    <t>ZP=15.912</t>
  </si>
  <si>
    <t>XP=25.685</t>
  </si>
  <si>
    <t>ZP=13.391</t>
  </si>
  <si>
    <t>XP=25.994</t>
  </si>
  <si>
    <t>YP=-0.156</t>
  </si>
  <si>
    <t>ZP=10.870</t>
  </si>
  <si>
    <t>XP=26.304</t>
  </si>
  <si>
    <t>ZP=8.349</t>
  </si>
  <si>
    <t>XP=26.613</t>
  </si>
  <si>
    <t>ZP=5.827</t>
  </si>
  <si>
    <t>XP=26.923</t>
  </si>
  <si>
    <t>ZP=3.306</t>
  </si>
  <si>
    <t>XP=27.232</t>
  </si>
  <si>
    <t>ZP=0.785</t>
  </si>
  <si>
    <t>XP=27.542</t>
  </si>
  <si>
    <t>ZP=-1.736</t>
  </si>
  <si>
    <t>XP=27.851</t>
  </si>
  <si>
    <t>ZP=-4.257</t>
  </si>
  <si>
    <t>XP=28.161</t>
  </si>
  <si>
    <t>ZP=-6.778</t>
  </si>
  <si>
    <t>XP=28.470</t>
  </si>
  <si>
    <t>YP=-0.103</t>
  </si>
  <si>
    <t>ZP=-9.299</t>
  </si>
  <si>
    <t>XP=28.780</t>
  </si>
  <si>
    <t>YP=-0.096</t>
  </si>
  <si>
    <t>ZP=-11.820</t>
  </si>
  <si>
    <t>XP=29.090</t>
  </si>
  <si>
    <t>ZP=-14.341</t>
  </si>
  <si>
    <t>XP=29.399</t>
  </si>
  <si>
    <t>ZP=-16.862</t>
  </si>
  <si>
    <t>XP=29.709</t>
  </si>
  <si>
    <t>YP=-0.076</t>
  </si>
  <si>
    <t>ZP=-19.383</t>
  </si>
  <si>
    <t>XP=30.018</t>
  </si>
  <si>
    <t>ZP=-21.904</t>
  </si>
  <si>
    <t>XP=30.328</t>
  </si>
  <si>
    <t>ZP=-24.425</t>
  </si>
  <si>
    <t>XP=30.637</t>
  </si>
  <si>
    <t>ZP=-26.946</t>
  </si>
  <si>
    <t>XP=30.947</t>
  </si>
  <si>
    <t>YP=-0.049</t>
  </si>
  <si>
    <t>ZP=-29.467</t>
  </si>
  <si>
    <t>XP=31.256</t>
  </si>
  <si>
    <t>ZP=-31.988</t>
  </si>
  <si>
    <t>XP=31.566</t>
  </si>
  <si>
    <t>ZP=-34.509</t>
  </si>
  <si>
    <t>XP=31.875</t>
  </si>
  <si>
    <t>ZP=-37.031</t>
  </si>
  <si>
    <t>XP=32.185</t>
  </si>
  <si>
    <t>YP=-0.022</t>
  </si>
  <si>
    <t>ZP=-39.552</t>
  </si>
  <si>
    <t>XP=32.494</t>
  </si>
  <si>
    <t>ZP=-42.073</t>
  </si>
  <si>
    <t>XP=32.804</t>
  </si>
  <si>
    <t>ZP=-44.594</t>
  </si>
  <si>
    <t>XP=33.114</t>
  </si>
  <si>
    <t>YP=-0.002</t>
  </si>
  <si>
    <t>ZP=-47.115</t>
  </si>
  <si>
    <t>XP=33.423</t>
  </si>
  <si>
    <t>YP=0.005</t>
  </si>
  <si>
    <t>ZP=-49.636</t>
  </si>
  <si>
    <t>XP=33.733</t>
  </si>
  <si>
    <t>ZP=-52.157</t>
  </si>
  <si>
    <t>XP=34.042</t>
  </si>
  <si>
    <t>YP=0.019</t>
  </si>
  <si>
    <t>ZP=-54.678</t>
  </si>
  <si>
    <t>XP=34.352</t>
  </si>
  <si>
    <t>YP=0.025</t>
  </si>
  <si>
    <t>ZP=-57.199</t>
  </si>
  <si>
    <t>XP=22.634</t>
  </si>
  <si>
    <t>ZP=59.079</t>
  </si>
  <si>
    <t>XP=22.944</t>
  </si>
  <si>
    <t>ZP=56.558</t>
  </si>
  <si>
    <t>XP=23.253</t>
  </si>
  <si>
    <t>ZP=54.037</t>
  </si>
  <si>
    <t>XP=23.563</t>
  </si>
  <si>
    <t>ZP=51.516</t>
  </si>
  <si>
    <t>XP=23.872</t>
  </si>
  <si>
    <t>ZP=48.995</t>
  </si>
  <si>
    <t>XP=24.182</t>
  </si>
  <si>
    <t>ZP=46.474</t>
  </si>
  <si>
    <t>XP=24.491</t>
  </si>
  <si>
    <t>ZP=43.953</t>
  </si>
  <si>
    <t>XP=24.801</t>
  </si>
  <si>
    <t>ZP=41.432</t>
  </si>
  <si>
    <t>XP=25.110</t>
  </si>
  <si>
    <t>ZP=38.911</t>
  </si>
  <si>
    <t>XP=25.420</t>
  </si>
  <si>
    <t>ZP=36.390</t>
  </si>
  <si>
    <t>XP=25.729</t>
  </si>
  <si>
    <t>ZP=33.869</t>
  </si>
  <si>
    <t>XP=26.039</t>
  </si>
  <si>
    <t>ZP=31.348</t>
  </si>
  <si>
    <t>XP=26.349</t>
  </si>
  <si>
    <t>ZP=28.827</t>
  </si>
  <si>
    <t>XP=26.658</t>
  </si>
  <si>
    <t>ZP=26.306</t>
  </si>
  <si>
    <t>XP=26.968</t>
  </si>
  <si>
    <t>ZP=23.784</t>
  </si>
  <si>
    <t>XP=27.277</t>
  </si>
  <si>
    <t>ZP=21.263</t>
  </si>
  <si>
    <t>XP=27.587</t>
  </si>
  <si>
    <t>ZP=18.742</t>
  </si>
  <si>
    <t>XP=27.896</t>
  </si>
  <si>
    <t>ZP=16.221</t>
  </si>
  <si>
    <t>XP=28.206</t>
  </si>
  <si>
    <t>ZP=13.700</t>
  </si>
  <si>
    <t>XP=28.515</t>
  </si>
  <si>
    <t>ZP=11.179</t>
  </si>
  <si>
    <t>XP=28.825</t>
  </si>
  <si>
    <t>ZP=8.658</t>
  </si>
  <si>
    <t>XP=29.134</t>
  </si>
  <si>
    <t>ZP=6.137</t>
  </si>
  <si>
    <t>XP=29.444</t>
  </si>
  <si>
    <t>ZP=3.616</t>
  </si>
  <si>
    <t>XP=29.753</t>
  </si>
  <si>
    <t>ZP=1.095</t>
  </si>
  <si>
    <t>XP=30.063</t>
  </si>
  <si>
    <t>ZP=-1.426</t>
  </si>
  <si>
    <t>XP=30.372</t>
  </si>
  <si>
    <t>YP=-0.112</t>
  </si>
  <si>
    <t>ZP=-3.947</t>
  </si>
  <si>
    <t>XP=30.682</t>
  </si>
  <si>
    <t>ZP=-6.468</t>
  </si>
  <si>
    <t>XP=30.992</t>
  </si>
  <si>
    <t>ZP=-8.989</t>
  </si>
  <si>
    <t>XP=31.301</t>
  </si>
  <si>
    <t>ZP=-11.510</t>
  </si>
  <si>
    <t>XP=31.611</t>
  </si>
  <si>
    <t>YP=-0.085</t>
  </si>
  <si>
    <t>ZP=-14.031</t>
  </si>
  <si>
    <t>XP=31.920</t>
  </si>
  <si>
    <t>ZP=-16.553</t>
  </si>
  <si>
    <t>XP=32.230</t>
  </si>
  <si>
    <t>ZP=-19.074</t>
  </si>
  <si>
    <t>XP=32.539</t>
  </si>
  <si>
    <t>ZP=-21.595</t>
  </si>
  <si>
    <t>XP=32.849</t>
  </si>
  <si>
    <t>YP=-0.058</t>
  </si>
  <si>
    <t>ZP=-24.116</t>
  </si>
  <si>
    <t>XP=33.158</t>
  </si>
  <si>
    <t>ZP=-26.637</t>
  </si>
  <si>
    <t>XP=33.468</t>
  </si>
  <si>
    <t>ZP=-29.158</t>
  </si>
  <si>
    <t>XP=33.777</t>
  </si>
  <si>
    <t>YP=-0.038</t>
  </si>
  <si>
    <t>ZP=-31.679</t>
  </si>
  <si>
    <t>XP=34.087</t>
  </si>
  <si>
    <t>YP=-0.031</t>
  </si>
  <si>
    <t>ZP=-34.200</t>
  </si>
  <si>
    <t>XP=34.396</t>
  </si>
  <si>
    <t>ZP=-36.721</t>
  </si>
  <si>
    <t>XP=34.706</t>
  </si>
  <si>
    <t>ZP=-39.242</t>
  </si>
  <si>
    <t>XP=35.016</t>
  </si>
  <si>
    <t>YP=-0.011</t>
  </si>
  <si>
    <t>ZP=-41.763</t>
  </si>
  <si>
    <t>XP=35.325</t>
  </si>
  <si>
    <t>ZP=-44.284</t>
  </si>
  <si>
    <t>XP=35.635</t>
  </si>
  <si>
    <t>ZP=-46.805</t>
  </si>
  <si>
    <t>XP=35.944</t>
  </si>
  <si>
    <t>ZP=-49.326</t>
  </si>
  <si>
    <t>XP=36.254</t>
  </si>
  <si>
    <t>YP=0.016</t>
  </si>
  <si>
    <t>ZP=-51.847</t>
  </si>
  <si>
    <t>XP=36.563</t>
  </si>
  <si>
    <t>YP=0.023</t>
  </si>
  <si>
    <t>ZP=-54.368</t>
  </si>
  <si>
    <t>XP=36.873</t>
  </si>
  <si>
    <t>YP=0.030</t>
  </si>
  <si>
    <t>ZP=-56.889</t>
  </si>
  <si>
    <t>Line 1</t>
  </si>
  <si>
    <t>X</t>
  </si>
  <si>
    <t>Y</t>
  </si>
  <si>
    <t>Z</t>
  </si>
  <si>
    <t> -2.415</t>
  </si>
  <si>
    <t> 575.312</t>
  </si>
  <si>
    <t> -2.347</t>
  </si>
  <si>
    <t> 550.101</t>
  </si>
  <si>
    <t> 106.557</t>
  </si>
  <si>
    <t> -2.280</t>
  </si>
  <si>
    <t> 524.891</t>
  </si>
  <si>
    <t> 109.653</t>
  </si>
  <si>
    <t> -2.213</t>
  </si>
  <si>
    <t> 499.680</t>
  </si>
  <si>
    <t> 112.748</t>
  </si>
  <si>
    <t> -2.145</t>
  </si>
  <si>
    <t> 474.470</t>
  </si>
  <si>
    <t> 115.843</t>
  </si>
  <si>
    <t> -2.078</t>
  </si>
  <si>
    <t> 449.259</t>
  </si>
  <si>
    <t> 118.939</t>
  </si>
  <si>
    <t> -2.011</t>
  </si>
  <si>
    <t> 424.048</t>
  </si>
  <si>
    <t> 122.034</t>
  </si>
  <si>
    <t> -1.943</t>
  </si>
  <si>
    <t> 398.838</t>
  </si>
  <si>
    <t> 125.129</t>
  </si>
  <si>
    <t> -1.876</t>
  </si>
  <si>
    <t> 373.627</t>
  </si>
  <si>
    <t> 128.225</t>
  </si>
  <si>
    <t> -1.809</t>
  </si>
  <si>
    <t> 348.417</t>
  </si>
  <si>
    <t> 131.320</t>
  </si>
  <si>
    <t> -1.741</t>
  </si>
  <si>
    <t> 323.206</t>
  </si>
  <si>
    <t> 134.415</t>
  </si>
  <si>
    <t> -1.674</t>
  </si>
  <si>
    <t> 297.995</t>
  </si>
  <si>
    <t> 137.511</t>
  </si>
  <si>
    <t> -1.607</t>
  </si>
  <si>
    <t> 272.785</t>
  </si>
  <si>
    <t> 140.606</t>
  </si>
  <si>
    <t> -1.539</t>
  </si>
  <si>
    <t> 247.574</t>
  </si>
  <si>
    <t> 143.701</t>
  </si>
  <si>
    <t> -1.472</t>
  </si>
  <si>
    <t> 222.364</t>
  </si>
  <si>
    <t> 146.797</t>
  </si>
  <si>
    <t> -1.405</t>
  </si>
  <si>
    <t> 197.153</t>
  </si>
  <si>
    <t> 149.892</t>
  </si>
  <si>
    <t> -1.337</t>
  </si>
  <si>
    <t> 171.942</t>
  </si>
  <si>
    <t> 152.987</t>
  </si>
  <si>
    <t> -1.270</t>
  </si>
  <si>
    <t> 146.732</t>
  </si>
  <si>
    <t> 156.083</t>
  </si>
  <si>
    <t> -1.203</t>
  </si>
  <si>
    <t> 121.521</t>
  </si>
  <si>
    <t> 171.560</t>
  </si>
  <si>
    <t> -0.866</t>
  </si>
  <si>
    <t> -4.532</t>
  </si>
  <si>
    <t> 174.655</t>
  </si>
  <si>
    <t> -0.799</t>
  </si>
  <si>
    <t> -29.742</t>
  </si>
  <si>
    <t> 177.750</t>
  </si>
  <si>
    <t> -0.732</t>
  </si>
  <si>
    <t> -54.953</t>
  </si>
  <si>
    <t> 180.846</t>
  </si>
  <si>
    <t> -0.664</t>
  </si>
  <si>
    <t> -80.164</t>
  </si>
  <si>
    <t> 183.941</t>
  </si>
  <si>
    <t> -0.597</t>
  </si>
  <si>
    <t> -105.374</t>
  </si>
  <si>
    <t> 187.036</t>
  </si>
  <si>
    <t> -0.530</t>
  </si>
  <si>
    <t> -130.585</t>
  </si>
  <si>
    <t> 190.132</t>
  </si>
  <si>
    <t> -0.462</t>
  </si>
  <si>
    <t> -155.795</t>
  </si>
  <si>
    <t> 193.227</t>
  </si>
  <si>
    <t> -0.395</t>
  </si>
  <si>
    <t> -181.006</t>
  </si>
  <si>
    <t> 196.322</t>
  </si>
  <si>
    <t> -0.328</t>
  </si>
  <si>
    <t> -206.216</t>
  </si>
  <si>
    <t> 199.418</t>
  </si>
  <si>
    <t> -0.260</t>
  </si>
  <si>
    <t> -231.427</t>
  </si>
  <si>
    <t> 202.513</t>
  </si>
  <si>
    <t> -0.193</t>
  </si>
  <si>
    <t> -256.638</t>
  </si>
  <si>
    <t> 205.608</t>
  </si>
  <si>
    <t> -0.126</t>
  </si>
  <si>
    <t> -281.848</t>
  </si>
  <si>
    <t> 208.704</t>
  </si>
  <si>
    <t> -0.058</t>
  </si>
  <si>
    <t> -307.059</t>
  </si>
  <si>
    <t> 211.799</t>
  </si>
  <si>
    <t> 0.009</t>
  </si>
  <si>
    <t> -332.270</t>
  </si>
  <si>
    <t> 214.894</t>
  </si>
  <si>
    <t> 0.076</t>
  </si>
  <si>
    <t> -357.480</t>
  </si>
  <si>
    <t> 217.990</t>
  </si>
  <si>
    <t> 0.144</t>
  </si>
  <si>
    <t> -382.691</t>
  </si>
  <si>
    <t> 221.085</t>
  </si>
  <si>
    <t> 0.211</t>
  </si>
  <si>
    <t> -407.901</t>
  </si>
  <si>
    <t> 224.181</t>
  </si>
  <si>
    <t> 0.278</t>
  </si>
  <si>
    <t> -433.112</t>
  </si>
  <si>
    <t> 227.276</t>
  </si>
  <si>
    <t> 0.346</t>
  </si>
  <si>
    <t> -458.322</t>
  </si>
  <si>
    <t> 230.371</t>
  </si>
  <si>
    <t> 0.413</t>
  </si>
  <si>
    <t> -483.533</t>
  </si>
  <si>
    <t> 233.467</t>
  </si>
  <si>
    <t> 0.480</t>
  </si>
  <si>
    <t> -508.744</t>
  </si>
  <si>
    <t> 236.562</t>
  </si>
  <si>
    <t> 0.547</t>
  </si>
  <si>
    <t> -533.954</t>
  </si>
  <si>
    <t> 239.657</t>
  </si>
  <si>
    <t> 0.615</t>
  </si>
  <si>
    <t> -559.165</t>
  </si>
  <si>
    <t> 242.753</t>
  </si>
  <si>
    <t> 0.682</t>
  </si>
  <si>
    <t> -584.375</t>
  </si>
  <si>
    <t>center.comi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</si>
</sst>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4000A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-0.24537</c:v>
                </c:pt>
                <c:pt idx="1">
                  <c:v>-0.23294000000000001</c:v>
                </c:pt>
                <c:pt idx="2">
                  <c:v>-0.20130999999999999</c:v>
                </c:pt>
                <c:pt idx="3">
                  <c:v>-0.14474000000000001</c:v>
                </c:pt>
                <c:pt idx="4">
                  <c:v>-6.0389999999999999E-2</c:v>
                </c:pt>
                <c:pt idx="5">
                  <c:v>5.253E-2</c:v>
                </c:pt>
                <c:pt idx="6">
                  <c:v>0.18828</c:v>
                </c:pt>
                <c:pt idx="7">
                  <c:v>0.33710000000000001</c:v>
                </c:pt>
                <c:pt idx="8">
                  <c:v>0.48520999999999997</c:v>
                </c:pt>
                <c:pt idx="9">
                  <c:v>0.62060999999999999</c:v>
                </c:pt>
                <c:pt idx="10">
                  <c:v>0.73145000000000004</c:v>
                </c:pt>
                <c:pt idx="11">
                  <c:v>0.81296999999999997</c:v>
                </c:pt>
                <c:pt idx="12">
                  <c:v>0.86439999999999995</c:v>
                </c:pt>
                <c:pt idx="13">
                  <c:v>0.88932999999999995</c:v>
                </c:pt>
                <c:pt idx="14">
                  <c:v>0.89427000000000001</c:v>
                </c:pt>
                <c:pt idx="15">
                  <c:v>0.88439000000000001</c:v>
                </c:pt>
                <c:pt idx="16">
                  <c:v>0.86665999999999999</c:v>
                </c:pt>
                <c:pt idx="17">
                  <c:v>0.84570999999999996</c:v>
                </c:pt>
                <c:pt idx="18">
                  <c:v>0.82435999999999998</c:v>
                </c:pt>
                <c:pt idx="19">
                  <c:v>0.80483000000000005</c:v>
                </c:pt>
                <c:pt idx="20">
                  <c:v>0.78900999999999999</c:v>
                </c:pt>
                <c:pt idx="21">
                  <c:v>0.77568999999999999</c:v>
                </c:pt>
                <c:pt idx="22">
                  <c:v>0.76520999999999995</c:v>
                </c:pt>
                <c:pt idx="23">
                  <c:v>0.75848000000000004</c:v>
                </c:pt>
                <c:pt idx="24">
                  <c:v>0.75622</c:v>
                </c:pt>
                <c:pt idx="25">
                  <c:v>0.75824000000000003</c:v>
                </c:pt>
                <c:pt idx="26">
                  <c:v>0.76393</c:v>
                </c:pt>
                <c:pt idx="27">
                  <c:v>0.77181</c:v>
                </c:pt>
                <c:pt idx="28">
                  <c:v>0.78120999999999996</c:v>
                </c:pt>
                <c:pt idx="29">
                  <c:v>0.79091999999999996</c:v>
                </c:pt>
                <c:pt idx="30">
                  <c:v>0.79808000000000001</c:v>
                </c:pt>
                <c:pt idx="31">
                  <c:v>0.80198999999999998</c:v>
                </c:pt>
                <c:pt idx="32">
                  <c:v>0.79566999999999999</c:v>
                </c:pt>
                <c:pt idx="33">
                  <c:v>0.77878999999999998</c:v>
                </c:pt>
                <c:pt idx="34">
                  <c:v>0.74766999999999995</c:v>
                </c:pt>
                <c:pt idx="35">
                  <c:v>0.69952999999999999</c:v>
                </c:pt>
                <c:pt idx="36">
                  <c:v>0.63529000000000002</c:v>
                </c:pt>
                <c:pt idx="37">
                  <c:v>0.55630000000000002</c:v>
                </c:pt>
                <c:pt idx="38">
                  <c:v>0.46615000000000001</c:v>
                </c:pt>
                <c:pt idx="39">
                  <c:v>0.37223000000000001</c:v>
                </c:pt>
                <c:pt idx="40">
                  <c:v>0.27906999999999998</c:v>
                </c:pt>
                <c:pt idx="41">
                  <c:v>0.19273999999999999</c:v>
                </c:pt>
                <c:pt idx="42">
                  <c:v>0.11704000000000001</c:v>
                </c:pt>
                <c:pt idx="43">
                  <c:v>5.5370000000000003E-2</c:v>
                </c:pt>
                <c:pt idx="44">
                  <c:v>7.5700000000000003E-3</c:v>
                </c:pt>
                <c:pt idx="45">
                  <c:v>-2.725E-2</c:v>
                </c:pt>
                <c:pt idx="46">
                  <c:v>-5.1249999999999997E-2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-0.33760000000000001</c:v>
                </c:pt>
                <c:pt idx="1">
                  <c:v>-0.33406000000000002</c:v>
                </c:pt>
                <c:pt idx="2">
                  <c:v>-0.30575999999999998</c:v>
                </c:pt>
                <c:pt idx="3">
                  <c:v>-0.24256</c:v>
                </c:pt>
                <c:pt idx="4">
                  <c:v>-0.13668</c:v>
                </c:pt>
                <c:pt idx="5">
                  <c:v>1.383E-2</c:v>
                </c:pt>
                <c:pt idx="6">
                  <c:v>0.20266999999999999</c:v>
                </c:pt>
                <c:pt idx="7">
                  <c:v>0.41467999999999999</c:v>
                </c:pt>
                <c:pt idx="8">
                  <c:v>0.63007999999999997</c:v>
                </c:pt>
                <c:pt idx="9">
                  <c:v>0.82428999999999997</c:v>
                </c:pt>
                <c:pt idx="10">
                  <c:v>0.97950000000000004</c:v>
                </c:pt>
                <c:pt idx="11">
                  <c:v>1.08657</c:v>
                </c:pt>
                <c:pt idx="12">
                  <c:v>1.1480900000000001</c:v>
                </c:pt>
                <c:pt idx="13">
                  <c:v>1.16903</c:v>
                </c:pt>
                <c:pt idx="14">
                  <c:v>1.16246</c:v>
                </c:pt>
                <c:pt idx="15">
                  <c:v>1.1374899999999999</c:v>
                </c:pt>
                <c:pt idx="16">
                  <c:v>1.1050599999999999</c:v>
                </c:pt>
                <c:pt idx="17">
                  <c:v>1.06992</c:v>
                </c:pt>
                <c:pt idx="18">
                  <c:v>1.0369900000000001</c:v>
                </c:pt>
                <c:pt idx="19">
                  <c:v>1.00949</c:v>
                </c:pt>
                <c:pt idx="20">
                  <c:v>0.98890999999999996</c:v>
                </c:pt>
                <c:pt idx="21">
                  <c:v>0.97202</c:v>
                </c:pt>
                <c:pt idx="22">
                  <c:v>0.95457000000000003</c:v>
                </c:pt>
                <c:pt idx="23">
                  <c:v>0.94579999999999997</c:v>
                </c:pt>
                <c:pt idx="24">
                  <c:v>0.94025999999999998</c:v>
                </c:pt>
                <c:pt idx="25">
                  <c:v>0.94386000000000003</c:v>
                </c:pt>
                <c:pt idx="26">
                  <c:v>0.9516</c:v>
                </c:pt>
                <c:pt idx="27">
                  <c:v>0.96382000000000001</c:v>
                </c:pt>
                <c:pt idx="28">
                  <c:v>0.97933000000000003</c:v>
                </c:pt>
                <c:pt idx="29">
                  <c:v>0.99478999999999995</c:v>
                </c:pt>
                <c:pt idx="30">
                  <c:v>1.00959</c:v>
                </c:pt>
                <c:pt idx="31">
                  <c:v>1.0184599999999999</c:v>
                </c:pt>
                <c:pt idx="32">
                  <c:v>1.01841</c:v>
                </c:pt>
                <c:pt idx="33">
                  <c:v>1.0028300000000001</c:v>
                </c:pt>
                <c:pt idx="34">
                  <c:v>0.96784999999999999</c:v>
                </c:pt>
                <c:pt idx="35">
                  <c:v>0.90615999999999997</c:v>
                </c:pt>
                <c:pt idx="36">
                  <c:v>0.82057999999999998</c:v>
                </c:pt>
                <c:pt idx="37">
                  <c:v>0.71179999999999999</c:v>
                </c:pt>
                <c:pt idx="38">
                  <c:v>0.58633999999999997</c:v>
                </c:pt>
                <c:pt idx="39">
                  <c:v>0.45574999999999999</c:v>
                </c:pt>
                <c:pt idx="40">
                  <c:v>0.32780999999999999</c:v>
                </c:pt>
                <c:pt idx="41">
                  <c:v>0.21092</c:v>
                </c:pt>
                <c:pt idx="42">
                  <c:v>0.11205</c:v>
                </c:pt>
                <c:pt idx="43">
                  <c:v>3.4860000000000002E-2</c:v>
                </c:pt>
                <c:pt idx="44">
                  <c:v>-2.3480000000000001E-2</c:v>
                </c:pt>
                <c:pt idx="45">
                  <c:v>-6.2880000000000005E-2</c:v>
                </c:pt>
                <c:pt idx="46">
                  <c:v>-8.7609999999999993E-2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-0.46443000000000001</c:v>
                </c:pt>
                <c:pt idx="1">
                  <c:v>-0.48065000000000002</c:v>
                </c:pt>
                <c:pt idx="2">
                  <c:v>-0.46538000000000002</c:v>
                </c:pt>
                <c:pt idx="3">
                  <c:v>-0.40432000000000001</c:v>
                </c:pt>
                <c:pt idx="4">
                  <c:v>-0.27767999999999998</c:v>
                </c:pt>
                <c:pt idx="5">
                  <c:v>-8.0110000000000001E-2</c:v>
                </c:pt>
                <c:pt idx="6">
                  <c:v>0.18681</c:v>
                </c:pt>
                <c:pt idx="7">
                  <c:v>0.49869000000000002</c:v>
                </c:pt>
                <c:pt idx="8">
                  <c:v>0.81886999999999999</c:v>
                </c:pt>
                <c:pt idx="9">
                  <c:v>1.10669</c:v>
                </c:pt>
                <c:pt idx="10">
                  <c:v>1.32881</c:v>
                </c:pt>
                <c:pt idx="11">
                  <c:v>1.47221</c:v>
                </c:pt>
                <c:pt idx="12">
                  <c:v>1.54173</c:v>
                </c:pt>
                <c:pt idx="13">
                  <c:v>1.55257</c:v>
                </c:pt>
                <c:pt idx="14">
                  <c:v>1.5241199999999999</c:v>
                </c:pt>
                <c:pt idx="15">
                  <c:v>1.4760599999999999</c:v>
                </c:pt>
                <c:pt idx="16">
                  <c:v>1.4202900000000001</c:v>
                </c:pt>
                <c:pt idx="17">
                  <c:v>1.3648400000000001</c:v>
                </c:pt>
                <c:pt idx="18">
                  <c:v>1.3161799999999999</c:v>
                </c:pt>
                <c:pt idx="19">
                  <c:v>1.27728</c:v>
                </c:pt>
                <c:pt idx="20">
                  <c:v>1.2526600000000001</c:v>
                </c:pt>
                <c:pt idx="21">
                  <c:v>1.23001</c:v>
                </c:pt>
                <c:pt idx="22">
                  <c:v>1.2032400000000001</c:v>
                </c:pt>
                <c:pt idx="23">
                  <c:v>1.18743</c:v>
                </c:pt>
                <c:pt idx="24">
                  <c:v>1.1831100000000001</c:v>
                </c:pt>
                <c:pt idx="25">
                  <c:v>1.1867700000000001</c:v>
                </c:pt>
                <c:pt idx="26">
                  <c:v>1.1986399999999999</c:v>
                </c:pt>
                <c:pt idx="27">
                  <c:v>1.21688</c:v>
                </c:pt>
                <c:pt idx="28">
                  <c:v>1.23895</c:v>
                </c:pt>
                <c:pt idx="29">
                  <c:v>1.26501</c:v>
                </c:pt>
                <c:pt idx="30">
                  <c:v>1.28962</c:v>
                </c:pt>
                <c:pt idx="31">
                  <c:v>1.3096099999999999</c:v>
                </c:pt>
                <c:pt idx="32">
                  <c:v>1.3210900000000001</c:v>
                </c:pt>
                <c:pt idx="33">
                  <c:v>1.31151</c:v>
                </c:pt>
                <c:pt idx="34">
                  <c:v>1.27217</c:v>
                </c:pt>
                <c:pt idx="35">
                  <c:v>1.19557</c:v>
                </c:pt>
                <c:pt idx="36">
                  <c:v>1.07962</c:v>
                </c:pt>
                <c:pt idx="37">
                  <c:v>0.92381000000000002</c:v>
                </c:pt>
                <c:pt idx="38">
                  <c:v>0.74772000000000005</c:v>
                </c:pt>
                <c:pt idx="39">
                  <c:v>0.55857000000000001</c:v>
                </c:pt>
                <c:pt idx="40">
                  <c:v>0.37886999999999998</c:v>
                </c:pt>
                <c:pt idx="41">
                  <c:v>0.21940000000000001</c:v>
                </c:pt>
                <c:pt idx="42">
                  <c:v>9.0520000000000003E-2</c:v>
                </c:pt>
                <c:pt idx="43">
                  <c:v>-7.26E-3</c:v>
                </c:pt>
                <c:pt idx="44">
                  <c:v>-7.5050000000000006E-2</c:v>
                </c:pt>
                <c:pt idx="45">
                  <c:v>-0.11627</c:v>
                </c:pt>
                <c:pt idx="46">
                  <c:v>-0.13897000000000001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-0.62799000000000005</c:v>
                </c:pt>
                <c:pt idx="1">
                  <c:v>-0.68096000000000001</c:v>
                </c:pt>
                <c:pt idx="2">
                  <c:v>-0.69872999999999996</c:v>
                </c:pt>
                <c:pt idx="3">
                  <c:v>-0.65617000000000003</c:v>
                </c:pt>
                <c:pt idx="4">
                  <c:v>-0.52403999999999995</c:v>
                </c:pt>
                <c:pt idx="5">
                  <c:v>-0.27900999999999998</c:v>
                </c:pt>
                <c:pt idx="6">
                  <c:v>9.103E-2</c:v>
                </c:pt>
                <c:pt idx="7">
                  <c:v>0.58137000000000005</c:v>
                </c:pt>
                <c:pt idx="8">
                  <c:v>1.0372399999999999</c:v>
                </c:pt>
                <c:pt idx="9">
                  <c:v>1.47306</c:v>
                </c:pt>
                <c:pt idx="10">
                  <c:v>1.79864</c:v>
                </c:pt>
                <c:pt idx="11">
                  <c:v>1.9896499999999999</c:v>
                </c:pt>
                <c:pt idx="12">
                  <c:v>2.06473</c:v>
                </c:pt>
                <c:pt idx="13">
                  <c:v>2.0513699999999999</c:v>
                </c:pt>
                <c:pt idx="14">
                  <c:v>1.9882200000000001</c:v>
                </c:pt>
                <c:pt idx="15">
                  <c:v>1.9016900000000001</c:v>
                </c:pt>
                <c:pt idx="16">
                  <c:v>1.81288</c:v>
                </c:pt>
                <c:pt idx="17">
                  <c:v>1.73116</c:v>
                </c:pt>
                <c:pt idx="18">
                  <c:v>1.6599200000000001</c:v>
                </c:pt>
                <c:pt idx="19">
                  <c:v>1.60703</c:v>
                </c:pt>
                <c:pt idx="20">
                  <c:v>1.57193</c:v>
                </c:pt>
                <c:pt idx="21">
                  <c:v>1.54162</c:v>
                </c:pt>
                <c:pt idx="22">
                  <c:v>1.5101599999999999</c:v>
                </c:pt>
                <c:pt idx="23">
                  <c:v>1.4917400000000001</c:v>
                </c:pt>
                <c:pt idx="24">
                  <c:v>1.48647</c:v>
                </c:pt>
                <c:pt idx="25">
                  <c:v>1.4925299999999999</c:v>
                </c:pt>
                <c:pt idx="26">
                  <c:v>1.5091699999999999</c:v>
                </c:pt>
                <c:pt idx="27">
                  <c:v>1.5326500000000001</c:v>
                </c:pt>
                <c:pt idx="28">
                  <c:v>1.5666500000000001</c:v>
                </c:pt>
                <c:pt idx="29">
                  <c:v>1.6056600000000001</c:v>
                </c:pt>
                <c:pt idx="30">
                  <c:v>1.64696</c:v>
                </c:pt>
                <c:pt idx="31">
                  <c:v>1.69038</c:v>
                </c:pt>
                <c:pt idx="32">
                  <c:v>1.71591</c:v>
                </c:pt>
                <c:pt idx="33">
                  <c:v>1.7179500000000001</c:v>
                </c:pt>
                <c:pt idx="34">
                  <c:v>1.67798</c:v>
                </c:pt>
                <c:pt idx="35">
                  <c:v>1.5808500000000001</c:v>
                </c:pt>
                <c:pt idx="36">
                  <c:v>1.42391</c:v>
                </c:pt>
                <c:pt idx="37">
                  <c:v>1.2089099999999999</c:v>
                </c:pt>
                <c:pt idx="38">
                  <c:v>0.94277999999999995</c:v>
                </c:pt>
                <c:pt idx="39">
                  <c:v>0.67998999999999998</c:v>
                </c:pt>
                <c:pt idx="40">
                  <c:v>0.43036999999999997</c:v>
                </c:pt>
                <c:pt idx="41">
                  <c:v>0.20054</c:v>
                </c:pt>
                <c:pt idx="42">
                  <c:v>3.7650000000000003E-2</c:v>
                </c:pt>
                <c:pt idx="43">
                  <c:v>-8.6099999999999996E-2</c:v>
                </c:pt>
                <c:pt idx="44">
                  <c:v>-0.15422</c:v>
                </c:pt>
                <c:pt idx="45">
                  <c:v>-0.19374</c:v>
                </c:pt>
                <c:pt idx="46">
                  <c:v>-0.20932999999999999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-0.83318999999999999</c:v>
                </c:pt>
                <c:pt idx="1">
                  <c:v>-0.94798000000000004</c:v>
                </c:pt>
                <c:pt idx="2">
                  <c:v>-1.0296700000000001</c:v>
                </c:pt>
                <c:pt idx="3">
                  <c:v>-1.04772</c:v>
                </c:pt>
                <c:pt idx="4">
                  <c:v>-0.95057000000000003</c:v>
                </c:pt>
                <c:pt idx="5">
                  <c:v>-0.68767</c:v>
                </c:pt>
                <c:pt idx="6">
                  <c:v>-0.20721999999999999</c:v>
                </c:pt>
                <c:pt idx="7">
                  <c:v>0.46188000000000001</c:v>
                </c:pt>
                <c:pt idx="8">
                  <c:v>1.21651</c:v>
                </c:pt>
                <c:pt idx="9">
                  <c:v>1.90113</c:v>
                </c:pt>
                <c:pt idx="10">
                  <c:v>2.3924799999999999</c:v>
                </c:pt>
                <c:pt idx="11">
                  <c:v>2.6530100000000001</c:v>
                </c:pt>
                <c:pt idx="12">
                  <c:v>2.72241</c:v>
                </c:pt>
                <c:pt idx="13">
                  <c:v>2.6620699999999999</c:v>
                </c:pt>
                <c:pt idx="14">
                  <c:v>2.5405899999999999</c:v>
                </c:pt>
                <c:pt idx="15">
                  <c:v>2.3992599999999999</c:v>
                </c:pt>
                <c:pt idx="16">
                  <c:v>2.2654899999999998</c:v>
                </c:pt>
                <c:pt idx="17">
                  <c:v>2.1547100000000001</c:v>
                </c:pt>
                <c:pt idx="18">
                  <c:v>2.05972</c:v>
                </c:pt>
                <c:pt idx="23">
                  <c:v>1.8544</c:v>
                </c:pt>
                <c:pt idx="24">
                  <c:v>1.8517699999999999</c:v>
                </c:pt>
                <c:pt idx="25">
                  <c:v>1.8619000000000001</c:v>
                </c:pt>
                <c:pt idx="26">
                  <c:v>1.88672</c:v>
                </c:pt>
                <c:pt idx="27">
                  <c:v>1.9254</c:v>
                </c:pt>
                <c:pt idx="28">
                  <c:v>1.9695</c:v>
                </c:pt>
                <c:pt idx="29">
                  <c:v>2.02407</c:v>
                </c:pt>
                <c:pt idx="30">
                  <c:v>2.0889899999999999</c:v>
                </c:pt>
                <c:pt idx="31">
                  <c:v>2.1613500000000001</c:v>
                </c:pt>
                <c:pt idx="32">
                  <c:v>2.2195900000000002</c:v>
                </c:pt>
                <c:pt idx="33">
                  <c:v>2.24892</c:v>
                </c:pt>
                <c:pt idx="34">
                  <c:v>2.2187299999999999</c:v>
                </c:pt>
                <c:pt idx="35">
                  <c:v>2.0954100000000002</c:v>
                </c:pt>
                <c:pt idx="36">
                  <c:v>1.8826799999999999</c:v>
                </c:pt>
                <c:pt idx="37">
                  <c:v>1.5704199999999999</c:v>
                </c:pt>
                <c:pt idx="38">
                  <c:v>1.18868</c:v>
                </c:pt>
                <c:pt idx="39">
                  <c:v>0.79449000000000003</c:v>
                </c:pt>
                <c:pt idx="40">
                  <c:v>0.43089</c:v>
                </c:pt>
                <c:pt idx="41">
                  <c:v>0.13546</c:v>
                </c:pt>
                <c:pt idx="42">
                  <c:v>-7.5160000000000005E-2</c:v>
                </c:pt>
                <c:pt idx="43">
                  <c:v>-0.20930000000000001</c:v>
                </c:pt>
                <c:pt idx="44">
                  <c:v>-0.28016000000000002</c:v>
                </c:pt>
                <c:pt idx="45">
                  <c:v>-0.30826999999999999</c:v>
                </c:pt>
                <c:pt idx="46">
                  <c:v>-0.30728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-1.07867</c:v>
                </c:pt>
                <c:pt idx="1">
                  <c:v>-1.2773600000000001</c:v>
                </c:pt>
                <c:pt idx="2">
                  <c:v>-1.4594499999999999</c:v>
                </c:pt>
                <c:pt idx="3">
                  <c:v>-1.60165</c:v>
                </c:pt>
                <c:pt idx="4">
                  <c:v>-1.6515299999999999</c:v>
                </c:pt>
                <c:pt idx="5">
                  <c:v>-1.50031</c:v>
                </c:pt>
                <c:pt idx="6">
                  <c:v>-1.0191399999999999</c:v>
                </c:pt>
                <c:pt idx="7">
                  <c:v>-0.13966000000000001</c:v>
                </c:pt>
                <c:pt idx="8">
                  <c:v>1.0274300000000001</c:v>
                </c:pt>
                <c:pt idx="9">
                  <c:v>2.1629999999999998</c:v>
                </c:pt>
                <c:pt idx="10">
                  <c:v>2.9658899999999999</c:v>
                </c:pt>
                <c:pt idx="11">
                  <c:v>3.3429700000000002</c:v>
                </c:pt>
                <c:pt idx="12">
                  <c:v>3.3878200000000001</c:v>
                </c:pt>
                <c:pt idx="13">
                  <c:v>3.2471299999999998</c:v>
                </c:pt>
                <c:pt idx="14">
                  <c:v>3.0412699999999999</c:v>
                </c:pt>
                <c:pt idx="15">
                  <c:v>2.8337599999999998</c:v>
                </c:pt>
                <c:pt idx="16">
                  <c:v>2.6539100000000002</c:v>
                </c:pt>
                <c:pt idx="17">
                  <c:v>2.5138500000000001</c:v>
                </c:pt>
                <c:pt idx="18">
                  <c:v>2.4082300000000001</c:v>
                </c:pt>
                <c:pt idx="23">
                  <c:v>2.2065700000000001</c:v>
                </c:pt>
                <c:pt idx="24">
                  <c:v>2.21129</c:v>
                </c:pt>
                <c:pt idx="25">
                  <c:v>2.2302300000000002</c:v>
                </c:pt>
                <c:pt idx="26">
                  <c:v>2.26641</c:v>
                </c:pt>
                <c:pt idx="27">
                  <c:v>2.32307</c:v>
                </c:pt>
                <c:pt idx="28">
                  <c:v>2.4005399999999999</c:v>
                </c:pt>
                <c:pt idx="29">
                  <c:v>2.4846200000000001</c:v>
                </c:pt>
                <c:pt idx="30">
                  <c:v>2.5826600000000002</c:v>
                </c:pt>
                <c:pt idx="31">
                  <c:v>2.69984</c:v>
                </c:pt>
                <c:pt idx="32">
                  <c:v>2.8182900000000002</c:v>
                </c:pt>
                <c:pt idx="33">
                  <c:v>2.9058799999999998</c:v>
                </c:pt>
                <c:pt idx="34">
                  <c:v>2.9112</c:v>
                </c:pt>
                <c:pt idx="35">
                  <c:v>2.7822399999999998</c:v>
                </c:pt>
                <c:pt idx="36">
                  <c:v>2.4794900000000002</c:v>
                </c:pt>
                <c:pt idx="37">
                  <c:v>2.0204200000000001</c:v>
                </c:pt>
                <c:pt idx="38">
                  <c:v>1.4199900000000001</c:v>
                </c:pt>
                <c:pt idx="39">
                  <c:v>0.85650999999999999</c:v>
                </c:pt>
                <c:pt idx="40">
                  <c:v>0.33961999999999998</c:v>
                </c:pt>
                <c:pt idx="41">
                  <c:v>-4.1739999999999999E-2</c:v>
                </c:pt>
                <c:pt idx="42">
                  <c:v>-0.28564000000000001</c:v>
                </c:pt>
                <c:pt idx="43">
                  <c:v>-0.41482999999999998</c:v>
                </c:pt>
                <c:pt idx="44">
                  <c:v>-0.46373999999999999</c:v>
                </c:pt>
                <c:pt idx="45">
                  <c:v>-0.46245999999999998</c:v>
                </c:pt>
                <c:pt idx="46">
                  <c:v>-0.43314000000000002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088"/>
        <c:axId val="51171328"/>
      </c:scatterChart>
      <c:valAx>
        <c:axId val="50841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71328"/>
        <c:crosses val="autoZero"/>
        <c:crossBetween val="midCat"/>
      </c:valAx>
      <c:valAx>
        <c:axId val="5117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84108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-1159.26911023105</c:v>
                </c:pt>
                <c:pt idx="1">
                  <c:v>-1373.6542513520301</c:v>
                </c:pt>
                <c:pt idx="2">
                  <c:v>-1588.36624350221</c:v>
                </c:pt>
                <c:pt idx="3">
                  <c:v>-1783.6362649437899</c:v>
                </c:pt>
                <c:pt idx="4">
                  <c:v>-1892.66934654694</c:v>
                </c:pt>
                <c:pt idx="5">
                  <c:v>-1828.4117270326601</c:v>
                </c:pt>
                <c:pt idx="6">
                  <c:v>-1469.6017633390099</c:v>
                </c:pt>
                <c:pt idx="7">
                  <c:v>-697.52800503800302</c:v>
                </c:pt>
                <c:pt idx="8">
                  <c:v>428.82210282590199</c:v>
                </c:pt>
                <c:pt idx="9">
                  <c:v>1623.81585413178</c:v>
                </c:pt>
                <c:pt idx="10">
                  <c:v>2594.1605775013199</c:v>
                </c:pt>
                <c:pt idx="11">
                  <c:v>3149.1910055304602</c:v>
                </c:pt>
                <c:pt idx="12">
                  <c:v>3299.3804309862799</c:v>
                </c:pt>
                <c:pt idx="13">
                  <c:v>3203.0005202698999</c:v>
                </c:pt>
                <c:pt idx="14">
                  <c:v>3025.2781913398198</c:v>
                </c:pt>
                <c:pt idx="15">
                  <c:v>2840.2637208410702</c:v>
                </c:pt>
                <c:pt idx="16">
                  <c:v>2678.9289312586602</c:v>
                </c:pt>
                <c:pt idx="17">
                  <c:v>2543.5786831831701</c:v>
                </c:pt>
                <c:pt idx="18">
                  <c:v>2438.0920122857201</c:v>
                </c:pt>
                <c:pt idx="23">
                  <c:v>2247.0906896358902</c:v>
                </c:pt>
                <c:pt idx="24">
                  <c:v>2263.5105448025702</c:v>
                </c:pt>
                <c:pt idx="25">
                  <c:v>2298.2170718676898</c:v>
                </c:pt>
                <c:pt idx="26">
                  <c:v>2348.1969191652202</c:v>
                </c:pt>
                <c:pt idx="27">
                  <c:v>2416.8420246676701</c:v>
                </c:pt>
                <c:pt idx="28">
                  <c:v>2504.2800426558601</c:v>
                </c:pt>
                <c:pt idx="29">
                  <c:v>2607.3445967264302</c:v>
                </c:pt>
                <c:pt idx="30">
                  <c:v>2720.8980778219898</c:v>
                </c:pt>
                <c:pt idx="31">
                  <c:v>2832.40431654334</c:v>
                </c:pt>
                <c:pt idx="32">
                  <c:v>2916.7783220402198</c:v>
                </c:pt>
                <c:pt idx="33">
                  <c:v>2932.6486774028099</c:v>
                </c:pt>
                <c:pt idx="34">
                  <c:v>2820.60076183092</c:v>
                </c:pt>
                <c:pt idx="35">
                  <c:v>2534.2494739312401</c:v>
                </c:pt>
                <c:pt idx="36">
                  <c:v>2076.38452125397</c:v>
                </c:pt>
                <c:pt idx="37">
                  <c:v>1492.6282172260701</c:v>
                </c:pt>
                <c:pt idx="38">
                  <c:v>865.41638832572505</c:v>
                </c:pt>
                <c:pt idx="39">
                  <c:v>313.68058686362798</c:v>
                </c:pt>
                <c:pt idx="40">
                  <c:v>-103.522326471184</c:v>
                </c:pt>
                <c:pt idx="41">
                  <c:v>-376.00403736293299</c:v>
                </c:pt>
                <c:pt idx="42">
                  <c:v>-517.27171379672802</c:v>
                </c:pt>
                <c:pt idx="43">
                  <c:v>-567.80725193368403</c:v>
                </c:pt>
                <c:pt idx="44">
                  <c:v>-561.41287168558097</c:v>
                </c:pt>
                <c:pt idx="45">
                  <c:v>-522.887477570795</c:v>
                </c:pt>
                <c:pt idx="46">
                  <c:v>-471.23023343516797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-1078.67</c:v>
                </c:pt>
                <c:pt idx="1">
                  <c:v>-1277.3600000000001</c:v>
                </c:pt>
                <c:pt idx="2">
                  <c:v>-1459.4499999999998</c:v>
                </c:pt>
                <c:pt idx="3">
                  <c:v>-1601.65</c:v>
                </c:pt>
                <c:pt idx="4">
                  <c:v>-1651.53</c:v>
                </c:pt>
                <c:pt idx="5">
                  <c:v>-1500.31</c:v>
                </c:pt>
                <c:pt idx="6">
                  <c:v>-1019.14</c:v>
                </c:pt>
                <c:pt idx="7">
                  <c:v>-139.66</c:v>
                </c:pt>
                <c:pt idx="8">
                  <c:v>1027.43</c:v>
                </c:pt>
                <c:pt idx="9">
                  <c:v>2163</c:v>
                </c:pt>
                <c:pt idx="10">
                  <c:v>2965.89</c:v>
                </c:pt>
                <c:pt idx="11">
                  <c:v>3342.9700000000003</c:v>
                </c:pt>
                <c:pt idx="12">
                  <c:v>3387.82</c:v>
                </c:pt>
                <c:pt idx="13">
                  <c:v>3247.1299999999997</c:v>
                </c:pt>
                <c:pt idx="14">
                  <c:v>3041.27</c:v>
                </c:pt>
                <c:pt idx="15">
                  <c:v>2833.7599999999998</c:v>
                </c:pt>
                <c:pt idx="16">
                  <c:v>2653.9100000000003</c:v>
                </c:pt>
                <c:pt idx="17">
                  <c:v>2513.8500000000004</c:v>
                </c:pt>
                <c:pt idx="18">
                  <c:v>2408.23</c:v>
                </c:pt>
                <c:pt idx="23">
                  <c:v>2206.5700000000002</c:v>
                </c:pt>
                <c:pt idx="24">
                  <c:v>2211.29</c:v>
                </c:pt>
                <c:pt idx="25">
                  <c:v>2230.23</c:v>
                </c:pt>
                <c:pt idx="26">
                  <c:v>2266.41</c:v>
                </c:pt>
                <c:pt idx="27">
                  <c:v>2323.0700000000002</c:v>
                </c:pt>
                <c:pt idx="28">
                  <c:v>2400.54</c:v>
                </c:pt>
                <c:pt idx="29">
                  <c:v>2484.62</c:v>
                </c:pt>
                <c:pt idx="30">
                  <c:v>2582.6600000000003</c:v>
                </c:pt>
                <c:pt idx="31">
                  <c:v>2699.84</c:v>
                </c:pt>
                <c:pt idx="32">
                  <c:v>2818.29</c:v>
                </c:pt>
                <c:pt idx="33">
                  <c:v>2905.8799999999997</c:v>
                </c:pt>
                <c:pt idx="34">
                  <c:v>2911.2</c:v>
                </c:pt>
                <c:pt idx="35">
                  <c:v>2782.24</c:v>
                </c:pt>
                <c:pt idx="36">
                  <c:v>2479.4900000000002</c:v>
                </c:pt>
                <c:pt idx="37">
                  <c:v>2020.42</c:v>
                </c:pt>
                <c:pt idx="38">
                  <c:v>1419.99</c:v>
                </c:pt>
                <c:pt idx="39">
                  <c:v>856.51</c:v>
                </c:pt>
                <c:pt idx="40">
                  <c:v>339.62</c:v>
                </c:pt>
                <c:pt idx="41">
                  <c:v>-41.74</c:v>
                </c:pt>
                <c:pt idx="42">
                  <c:v>-285.64</c:v>
                </c:pt>
                <c:pt idx="43">
                  <c:v>-414.83</c:v>
                </c:pt>
                <c:pt idx="44">
                  <c:v>-463.74</c:v>
                </c:pt>
                <c:pt idx="45">
                  <c:v>-462.46</c:v>
                </c:pt>
                <c:pt idx="46">
                  <c:v>-433.14000000000004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0912"/>
        <c:axId val="7856576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80.599110231049963</c:v>
                </c:pt>
                <c:pt idx="1">
                  <c:v>96.29425135202996</c:v>
                </c:pt>
                <c:pt idx="2">
                  <c:v>128.91624350221014</c:v>
                </c:pt>
                <c:pt idx="3">
                  <c:v>181.98626494378982</c:v>
                </c:pt>
                <c:pt idx="4">
                  <c:v>241.13934654694003</c:v>
                </c:pt>
                <c:pt idx="5">
                  <c:v>328.10172703266016</c:v>
                </c:pt>
                <c:pt idx="6">
                  <c:v>450.46176333900996</c:v>
                </c:pt>
                <c:pt idx="7">
                  <c:v>557.86800503800305</c:v>
                </c:pt>
                <c:pt idx="8">
                  <c:v>598.60789717409807</c:v>
                </c:pt>
                <c:pt idx="9">
                  <c:v>539.18414586821996</c:v>
                </c:pt>
                <c:pt idx="10">
                  <c:v>371.72942249867992</c:v>
                </c:pt>
                <c:pt idx="11">
                  <c:v>193.77899446954007</c:v>
                </c:pt>
                <c:pt idx="12">
                  <c:v>88.439569013720302</c:v>
                </c:pt>
                <c:pt idx="13">
                  <c:v>44.129479730099774</c:v>
                </c:pt>
                <c:pt idx="14">
                  <c:v>15.991808660180141</c:v>
                </c:pt>
                <c:pt idx="15">
                  <c:v>-6.5037208410703897</c:v>
                </c:pt>
                <c:pt idx="16">
                  <c:v>-25.018931258659904</c:v>
                </c:pt>
                <c:pt idx="17">
                  <c:v>-29.728683183169778</c:v>
                </c:pt>
                <c:pt idx="18">
                  <c:v>-29.862012285720084</c:v>
                </c:pt>
                <c:pt idx="23">
                  <c:v>-40.520689635889994</c:v>
                </c:pt>
                <c:pt idx="24">
                  <c:v>-52.220544802570203</c:v>
                </c:pt>
                <c:pt idx="25">
                  <c:v>-67.987071867689792</c:v>
                </c:pt>
                <c:pt idx="26">
                  <c:v>-81.786919165220297</c:v>
                </c:pt>
                <c:pt idx="27">
                  <c:v>-93.772024667669939</c:v>
                </c:pt>
                <c:pt idx="28">
                  <c:v>-103.74004265586018</c:v>
                </c:pt>
                <c:pt idx="29">
                  <c:v>-122.72459672643026</c:v>
                </c:pt>
                <c:pt idx="30">
                  <c:v>-138.23807782198946</c:v>
                </c:pt>
                <c:pt idx="31">
                  <c:v>-132.56431654333983</c:v>
                </c:pt>
                <c:pt idx="32">
                  <c:v>-98.488322040219828</c:v>
                </c:pt>
                <c:pt idx="33">
                  <c:v>-26.768677402810226</c:v>
                </c:pt>
                <c:pt idx="34">
                  <c:v>90.599238169079854</c:v>
                </c:pt>
                <c:pt idx="35">
                  <c:v>247.99052606875966</c:v>
                </c:pt>
                <c:pt idx="36">
                  <c:v>403.10547874603026</c:v>
                </c:pt>
                <c:pt idx="37">
                  <c:v>527.79178277392998</c:v>
                </c:pt>
                <c:pt idx="38">
                  <c:v>554.57361167427496</c:v>
                </c:pt>
                <c:pt idx="39">
                  <c:v>542.82941313637207</c:v>
                </c:pt>
                <c:pt idx="40">
                  <c:v>443.14232647118399</c:v>
                </c:pt>
                <c:pt idx="41">
                  <c:v>334.26403736293298</c:v>
                </c:pt>
                <c:pt idx="42">
                  <c:v>231.63171379672804</c:v>
                </c:pt>
                <c:pt idx="43">
                  <c:v>152.97725193368404</c:v>
                </c:pt>
                <c:pt idx="44">
                  <c:v>97.672871685580958</c:v>
                </c:pt>
                <c:pt idx="45">
                  <c:v>60.42747757079502</c:v>
                </c:pt>
                <c:pt idx="46">
                  <c:v>38.090233435167931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-7.4720823079394023</c:v>
                </c:pt>
                <c:pt idx="1">
                  <c:v>-7.5385366186533114</c:v>
                </c:pt>
                <c:pt idx="2">
                  <c:v>-8.8332072700133715</c:v>
                </c:pt>
                <c:pt idx="3">
                  <c:v>-11.362424059175838</c:v>
                </c:pt>
                <c:pt idx="4">
                  <c:v>-14.600966773049235</c:v>
                </c:pt>
                <c:pt idx="5">
                  <c:v>-21.8689288902067</c:v>
                </c:pt>
                <c:pt idx="6">
                  <c:v>-44.20018479688855</c:v>
                </c:pt>
                <c:pt idx="7">
                  <c:v>-399.44723259201135</c:v>
                </c:pt>
                <c:pt idx="8">
                  <c:v>58.262645355313559</c:v>
                </c:pt>
                <c:pt idx="9">
                  <c:v>24.927607298576973</c:v>
                </c:pt>
                <c:pt idx="10">
                  <c:v>12.533486491362794</c:v>
                </c:pt>
                <c:pt idx="11">
                  <c:v>5.7966118292877313</c:v>
                </c:pt>
                <c:pt idx="12">
                  <c:v>2.6105155826968462</c:v>
                </c:pt>
                <c:pt idx="13">
                  <c:v>1.3590302738140998</c:v>
                </c:pt>
                <c:pt idx="14">
                  <c:v>0.52582666649722454</c:v>
                </c:pt>
                <c:pt idx="15">
                  <c:v>-0.22950852722426707</c:v>
                </c:pt>
                <c:pt idx="16">
                  <c:v>-0.94271965736064534</c:v>
                </c:pt>
                <c:pt idx="17">
                  <c:v>-1.1825957468890258</c:v>
                </c:pt>
                <c:pt idx="18">
                  <c:v>-1.2399983508933983</c:v>
                </c:pt>
                <c:pt idx="23">
                  <c:v>-1.8363654738299711</c:v>
                </c:pt>
                <c:pt idx="24">
                  <c:v>-2.3615421225877293</c:v>
                </c:pt>
                <c:pt idx="25">
                  <c:v>-3.0484332049918526</c:v>
                </c:pt>
                <c:pt idx="26">
                  <c:v>-3.6086550608769064</c:v>
                </c:pt>
                <c:pt idx="27">
                  <c:v>-4.0365561376828909</c:v>
                </c:pt>
                <c:pt idx="28">
                  <c:v>-4.3215294332050362</c:v>
                </c:pt>
                <c:pt idx="29">
                  <c:v>-4.9393708787029915</c:v>
                </c:pt>
                <c:pt idx="30">
                  <c:v>-5.3525465149105749</c:v>
                </c:pt>
                <c:pt idx="31">
                  <c:v>-4.9100804693366946</c:v>
                </c:pt>
                <c:pt idx="32">
                  <c:v>-3.4946127630662502</c:v>
                </c:pt>
                <c:pt idx="33">
                  <c:v>-0.9211900492384486</c:v>
                </c:pt>
                <c:pt idx="34">
                  <c:v>3.1120925449670191</c:v>
                </c:pt>
                <c:pt idx="35">
                  <c:v>8.9133405482186898</c:v>
                </c:pt>
                <c:pt idx="36">
                  <c:v>16.257596471291684</c:v>
                </c:pt>
                <c:pt idx="37">
                  <c:v>26.122874589141365</c:v>
                </c:pt>
                <c:pt idx="38">
                  <c:v>39.054754728855485</c:v>
                </c:pt>
                <c:pt idx="39">
                  <c:v>63.376891470779327</c:v>
                </c:pt>
                <c:pt idx="40">
                  <c:v>130.48181098615629</c:v>
                </c:pt>
                <c:pt idx="41">
                  <c:v>-800.82423901038078</c:v>
                </c:pt>
                <c:pt idx="42">
                  <c:v>-81.092183796641947</c:v>
                </c:pt>
                <c:pt idx="43">
                  <c:v>-36.877094697510799</c:v>
                </c:pt>
                <c:pt idx="44">
                  <c:v>-21.061989840337464</c:v>
                </c:pt>
                <c:pt idx="45">
                  <c:v>-13.06653063417269</c:v>
                </c:pt>
                <c:pt idx="46">
                  <c:v>-8.793977336465792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7680"/>
        <c:axId val="83513344"/>
      </c:scatterChart>
      <c:valAx>
        <c:axId val="78550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65760"/>
        <c:crosses val="autoZero"/>
        <c:crossBetween val="midCat"/>
      </c:valAx>
      <c:valAx>
        <c:axId val="7856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50912"/>
        <c:crosses val="autoZero"/>
        <c:crossBetween val="midCat"/>
      </c:valAx>
      <c:valAx>
        <c:axId val="785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13344"/>
        <c:crosses val="autoZero"/>
        <c:crossBetween val="midCat"/>
      </c:valAx>
      <c:valAx>
        <c:axId val="83513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6768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-900.92361803086499</c:v>
                </c:pt>
                <c:pt idx="1">
                  <c:v>-1024.4310059230199</c:v>
                </c:pt>
                <c:pt idx="2">
                  <c:v>-1126.8427174175099</c:v>
                </c:pt>
                <c:pt idx="3">
                  <c:v>-1176.23880697958</c:v>
                </c:pt>
                <c:pt idx="4">
                  <c:v>-1124.3097065654899</c:v>
                </c:pt>
                <c:pt idx="5">
                  <c:v>-906.61921613968605</c:v>
                </c:pt>
                <c:pt idx="6">
                  <c:v>-471.50756138459599</c:v>
                </c:pt>
                <c:pt idx="7">
                  <c:v>175.91231545452899</c:v>
                </c:pt>
                <c:pt idx="8">
                  <c:v>948.70360835911197</c:v>
                </c:pt>
                <c:pt idx="9">
                  <c:v>1680.47393048308</c:v>
                </c:pt>
                <c:pt idx="10">
                  <c:v>2235.0288245449601</c:v>
                </c:pt>
                <c:pt idx="11">
                  <c:v>2562.1214202924398</c:v>
                </c:pt>
                <c:pt idx="12">
                  <c:v>2673.1103144244198</c:v>
                </c:pt>
                <c:pt idx="13">
                  <c:v>2639.1896991355702</c:v>
                </c:pt>
                <c:pt idx="14">
                  <c:v>2534.1550046224402</c:v>
                </c:pt>
                <c:pt idx="15">
                  <c:v>2407.7123099392102</c:v>
                </c:pt>
                <c:pt idx="16">
                  <c:v>2283.8791661784398</c:v>
                </c:pt>
                <c:pt idx="17">
                  <c:v>2175.1961016405699</c:v>
                </c:pt>
                <c:pt idx="18">
                  <c:v>2083.8437724907299</c:v>
                </c:pt>
                <c:pt idx="23">
                  <c:v>1886.20083160746</c:v>
                </c:pt>
                <c:pt idx="24">
                  <c:v>1890.4566170922501</c:v>
                </c:pt>
                <c:pt idx="25">
                  <c:v>1909.6041773238601</c:v>
                </c:pt>
                <c:pt idx="26">
                  <c:v>1941.29967635759</c:v>
                </c:pt>
                <c:pt idx="27">
                  <c:v>1986.60948054307</c:v>
                </c:pt>
                <c:pt idx="28">
                  <c:v>2042.94256436726</c:v>
                </c:pt>
                <c:pt idx="29">
                  <c:v>2108.4133907538198</c:v>
                </c:pt>
                <c:pt idx="30">
                  <c:v>2176.52203445648</c:v>
                </c:pt>
                <c:pt idx="31">
                  <c:v>2237.2254980266098</c:v>
                </c:pt>
                <c:pt idx="32">
                  <c:v>2271.18730672326</c:v>
                </c:pt>
                <c:pt idx="33">
                  <c:v>2254.6289803170798</c:v>
                </c:pt>
                <c:pt idx="34">
                  <c:v>2157.09053522563</c:v>
                </c:pt>
                <c:pt idx="35">
                  <c:v>1954.3311459936999</c:v>
                </c:pt>
                <c:pt idx="36">
                  <c:v>1650.9712829642799</c:v>
                </c:pt>
                <c:pt idx="37">
                  <c:v>1264.9119060734299</c:v>
                </c:pt>
                <c:pt idx="38">
                  <c:v>848.90990180109998</c:v>
                </c:pt>
                <c:pt idx="39">
                  <c:v>455.867353222943</c:v>
                </c:pt>
                <c:pt idx="40">
                  <c:v>130.033765330291</c:v>
                </c:pt>
                <c:pt idx="41">
                  <c:v>-107.06375560344701</c:v>
                </c:pt>
                <c:pt idx="42">
                  <c:v>-257.61110250674199</c:v>
                </c:pt>
                <c:pt idx="43">
                  <c:v>-339.11986676676702</c:v>
                </c:pt>
                <c:pt idx="44">
                  <c:v>-370.32428923312699</c:v>
                </c:pt>
                <c:pt idx="45">
                  <c:v>-367.61349336921597</c:v>
                </c:pt>
                <c:pt idx="46">
                  <c:v>-348.294962804612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-833.18999999999994</c:v>
                </c:pt>
                <c:pt idx="1">
                  <c:v>-947.98</c:v>
                </c:pt>
                <c:pt idx="2">
                  <c:v>-1029.67</c:v>
                </c:pt>
                <c:pt idx="3">
                  <c:v>-1047.72</c:v>
                </c:pt>
                <c:pt idx="4">
                  <c:v>-950.57</c:v>
                </c:pt>
                <c:pt idx="5">
                  <c:v>-687.67</c:v>
                </c:pt>
                <c:pt idx="6">
                  <c:v>-207.22</c:v>
                </c:pt>
                <c:pt idx="7">
                  <c:v>461.88</c:v>
                </c:pt>
                <c:pt idx="8">
                  <c:v>1216.51</c:v>
                </c:pt>
                <c:pt idx="9">
                  <c:v>1901.1299999999999</c:v>
                </c:pt>
                <c:pt idx="10">
                  <c:v>2392.48</c:v>
                </c:pt>
                <c:pt idx="11">
                  <c:v>2653.01</c:v>
                </c:pt>
                <c:pt idx="12">
                  <c:v>2722.41</c:v>
                </c:pt>
                <c:pt idx="13">
                  <c:v>2662.0699999999997</c:v>
                </c:pt>
                <c:pt idx="14">
                  <c:v>2540.5899999999997</c:v>
                </c:pt>
                <c:pt idx="15">
                  <c:v>2399.2599999999998</c:v>
                </c:pt>
                <c:pt idx="16">
                  <c:v>2265.4899999999998</c:v>
                </c:pt>
                <c:pt idx="17">
                  <c:v>2154.71</c:v>
                </c:pt>
                <c:pt idx="18">
                  <c:v>2059.7199999999998</c:v>
                </c:pt>
                <c:pt idx="23">
                  <c:v>1854.4</c:v>
                </c:pt>
                <c:pt idx="24">
                  <c:v>1851.77</c:v>
                </c:pt>
                <c:pt idx="26">
                  <c:v>1886.72</c:v>
                </c:pt>
                <c:pt idx="27">
                  <c:v>1925.4</c:v>
                </c:pt>
                <c:pt idx="28">
                  <c:v>1969.5</c:v>
                </c:pt>
                <c:pt idx="29">
                  <c:v>2024.07</c:v>
                </c:pt>
                <c:pt idx="30">
                  <c:v>2088.9899999999998</c:v>
                </c:pt>
                <c:pt idx="31">
                  <c:v>2161.35</c:v>
                </c:pt>
                <c:pt idx="32">
                  <c:v>2219.59</c:v>
                </c:pt>
                <c:pt idx="33">
                  <c:v>2248.92</c:v>
                </c:pt>
                <c:pt idx="34">
                  <c:v>2218.73</c:v>
                </c:pt>
                <c:pt idx="35">
                  <c:v>2095.4100000000003</c:v>
                </c:pt>
                <c:pt idx="36">
                  <c:v>1882.6799999999998</c:v>
                </c:pt>
                <c:pt idx="37">
                  <c:v>1570.4199999999998</c:v>
                </c:pt>
                <c:pt idx="38">
                  <c:v>1188.68</c:v>
                </c:pt>
                <c:pt idx="39">
                  <c:v>794.49</c:v>
                </c:pt>
                <c:pt idx="40">
                  <c:v>430.89</c:v>
                </c:pt>
                <c:pt idx="41">
                  <c:v>135.46</c:v>
                </c:pt>
                <c:pt idx="42">
                  <c:v>-75.160000000000011</c:v>
                </c:pt>
                <c:pt idx="43">
                  <c:v>-209.3</c:v>
                </c:pt>
                <c:pt idx="44">
                  <c:v>-280.16000000000003</c:v>
                </c:pt>
                <c:pt idx="45">
                  <c:v>-308.27</c:v>
                </c:pt>
                <c:pt idx="46">
                  <c:v>-307.27999999999997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7328"/>
        <c:axId val="8902963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67.733618030865046</c:v>
                </c:pt>
                <c:pt idx="1">
                  <c:v>76.45100592301992</c:v>
                </c:pt>
                <c:pt idx="2">
                  <c:v>97.17271741750983</c:v>
                </c:pt>
                <c:pt idx="3">
                  <c:v>128.51880697957995</c:v>
                </c:pt>
                <c:pt idx="4">
                  <c:v>173.73970656548988</c:v>
                </c:pt>
                <c:pt idx="5">
                  <c:v>218.94921613968609</c:v>
                </c:pt>
                <c:pt idx="6">
                  <c:v>264.28756138459596</c:v>
                </c:pt>
                <c:pt idx="7">
                  <c:v>285.967684545471</c:v>
                </c:pt>
                <c:pt idx="8">
                  <c:v>267.80639164088802</c:v>
                </c:pt>
                <c:pt idx="9">
                  <c:v>220.65606951691984</c:v>
                </c:pt>
                <c:pt idx="10">
                  <c:v>157.4511754550399</c:v>
                </c:pt>
                <c:pt idx="11">
                  <c:v>90.888579707560439</c:v>
                </c:pt>
                <c:pt idx="12">
                  <c:v>49.299685575580042</c:v>
                </c:pt>
                <c:pt idx="13">
                  <c:v>22.880300864429501</c:v>
                </c:pt>
                <c:pt idx="14">
                  <c:v>6.4349953775595168</c:v>
                </c:pt>
                <c:pt idx="15">
                  <c:v>-8.4523099392104086</c:v>
                </c:pt>
                <c:pt idx="16">
                  <c:v>-18.389166178440064</c:v>
                </c:pt>
                <c:pt idx="17">
                  <c:v>-20.486101640569814</c:v>
                </c:pt>
                <c:pt idx="18">
                  <c:v>-24.123772490730062</c:v>
                </c:pt>
                <c:pt idx="23">
                  <c:v>-31.800831607459941</c:v>
                </c:pt>
                <c:pt idx="24">
                  <c:v>-38.686617092250117</c:v>
                </c:pt>
                <c:pt idx="26">
                  <c:v>-54.57967635758996</c:v>
                </c:pt>
                <c:pt idx="27">
                  <c:v>-61.209480543069958</c:v>
                </c:pt>
                <c:pt idx="28">
                  <c:v>-73.442564367260047</c:v>
                </c:pt>
                <c:pt idx="29">
                  <c:v>-84.343390753819904</c:v>
                </c:pt>
                <c:pt idx="30">
                  <c:v>-87.532034456480233</c:v>
                </c:pt>
                <c:pt idx="31">
                  <c:v>-75.875498026609876</c:v>
                </c:pt>
                <c:pt idx="32">
                  <c:v>-51.597306723259862</c:v>
                </c:pt>
                <c:pt idx="33">
                  <c:v>-5.7089803170797495</c:v>
                </c:pt>
                <c:pt idx="34">
                  <c:v>61.639464774370026</c:v>
                </c:pt>
                <c:pt idx="35">
                  <c:v>141.07885400630039</c:v>
                </c:pt>
                <c:pt idx="36">
                  <c:v>231.70871703571993</c:v>
                </c:pt>
                <c:pt idx="37">
                  <c:v>305.50809392656993</c:v>
                </c:pt>
                <c:pt idx="38">
                  <c:v>339.77009819890009</c:v>
                </c:pt>
                <c:pt idx="39">
                  <c:v>338.62264677705701</c:v>
                </c:pt>
                <c:pt idx="40">
                  <c:v>300.85623466970901</c:v>
                </c:pt>
                <c:pt idx="41">
                  <c:v>242.523755603447</c:v>
                </c:pt>
                <c:pt idx="42">
                  <c:v>182.45110250674196</c:v>
                </c:pt>
                <c:pt idx="43">
                  <c:v>129.81986676676701</c:v>
                </c:pt>
                <c:pt idx="44">
                  <c:v>90.164289233126965</c:v>
                </c:pt>
                <c:pt idx="45">
                  <c:v>59.343493369215992</c:v>
                </c:pt>
                <c:pt idx="46">
                  <c:v>41.014962804612026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-8.1294324260810917</c:v>
                </c:pt>
                <c:pt idx="1">
                  <c:v>-8.0646222412941118</c:v>
                </c:pt>
                <c:pt idx="2">
                  <c:v>-9.4372680001854796</c:v>
                </c:pt>
                <c:pt idx="3">
                  <c:v>-12.266522255906152</c:v>
                </c:pt>
                <c:pt idx="4">
                  <c:v>-18.277423710562072</c:v>
                </c:pt>
                <c:pt idx="5">
                  <c:v>-31.839285724211631</c:v>
                </c:pt>
                <c:pt idx="6">
                  <c:v>-127.53960109284623</c:v>
                </c:pt>
                <c:pt idx="7">
                  <c:v>61.913848736786825</c:v>
                </c:pt>
                <c:pt idx="8">
                  <c:v>22.014318964980809</c:v>
                </c:pt>
                <c:pt idx="9">
                  <c:v>11.606574485538593</c:v>
                </c:pt>
                <c:pt idx="10">
                  <c:v>6.5810863812880314</c:v>
                </c:pt>
                <c:pt idx="11">
                  <c:v>3.425866457629652</c:v>
                </c:pt>
                <c:pt idx="12">
                  <c:v>1.8108839438431408</c:v>
                </c:pt>
                <c:pt idx="13">
                  <c:v>0.85949283318731295</c:v>
                </c:pt>
                <c:pt idx="14">
                  <c:v>0.25328744022292138</c:v>
                </c:pt>
                <c:pt idx="15">
                  <c:v>-0.3522882029963576</c:v>
                </c:pt>
                <c:pt idx="16">
                  <c:v>-0.81170811517332075</c:v>
                </c:pt>
                <c:pt idx="17">
                  <c:v>-0.95075911099729482</c:v>
                </c:pt>
                <c:pt idx="18">
                  <c:v>-1.1712161114486466</c:v>
                </c:pt>
                <c:pt idx="23">
                  <c:v>-1.7148852247336033</c:v>
                </c:pt>
                <c:pt idx="24">
                  <c:v>-2.0891696642806674</c:v>
                </c:pt>
                <c:pt idx="26">
                  <c:v>-2.8928339317752481</c:v>
                </c:pt>
                <c:pt idx="27">
                  <c:v>-3.1790526925869931</c:v>
                </c:pt>
                <c:pt idx="28">
                  <c:v>-3.7289953981853285</c:v>
                </c:pt>
                <c:pt idx="29">
                  <c:v>-4.1670194585078537</c:v>
                </c:pt>
                <c:pt idx="30">
                  <c:v>-4.1901605300398872</c:v>
                </c:pt>
                <c:pt idx="31">
                  <c:v>-3.5105604379952289</c:v>
                </c:pt>
                <c:pt idx="32">
                  <c:v>-2.3246323295410352</c:v>
                </c:pt>
                <c:pt idx="33">
                  <c:v>-0.25385430860500813</c:v>
                </c:pt>
                <c:pt idx="34">
                  <c:v>2.7781417646297668</c:v>
                </c:pt>
                <c:pt idx="35">
                  <c:v>6.7327565491383714</c:v>
                </c:pt>
                <c:pt idx="36">
                  <c:v>12.307387183999403</c:v>
                </c:pt>
                <c:pt idx="37">
                  <c:v>19.453910032129617</c:v>
                </c:pt>
                <c:pt idx="38">
                  <c:v>28.583815509548412</c:v>
                </c:pt>
                <c:pt idx="39">
                  <c:v>42.621385640732676</c:v>
                </c:pt>
                <c:pt idx="40">
                  <c:v>69.822050794798912</c:v>
                </c:pt>
                <c:pt idx="41">
                  <c:v>179.03717378078176</c:v>
                </c:pt>
                <c:pt idx="42">
                  <c:v>-242.7502694341963</c:v>
                </c:pt>
                <c:pt idx="43">
                  <c:v>-62.025736630084573</c:v>
                </c:pt>
                <c:pt idx="44">
                  <c:v>-32.183141502401114</c:v>
                </c:pt>
                <c:pt idx="45">
                  <c:v>-19.250492545241507</c:v>
                </c:pt>
                <c:pt idx="46">
                  <c:v>-13.347748895018233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4928"/>
        <c:axId val="113486848"/>
      </c:scatterChart>
      <c:valAx>
        <c:axId val="89027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029632"/>
        <c:crosses val="autoZero"/>
        <c:crossBetween val="midCat"/>
      </c:valAx>
      <c:valAx>
        <c:axId val="8902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027328"/>
        <c:crosses val="autoZero"/>
        <c:crossBetween val="midCat"/>
      </c:valAx>
      <c:valAx>
        <c:axId val="1134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86848"/>
        <c:crosses val="autoZero"/>
        <c:crossBetween val="midCat"/>
      </c:valAx>
      <c:valAx>
        <c:axId val="1134868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8492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-681.37196888593405</c:v>
                </c:pt>
                <c:pt idx="1">
                  <c:v>-743.16340012614103</c:v>
                </c:pt>
                <c:pt idx="2">
                  <c:v>-775.15017436847904</c:v>
                </c:pt>
                <c:pt idx="3">
                  <c:v>-752.03496472207496</c:v>
                </c:pt>
                <c:pt idx="4">
                  <c:v>-640.65815378274897</c:v>
                </c:pt>
                <c:pt idx="5">
                  <c:v>-410.61844743900201</c:v>
                </c:pt>
                <c:pt idx="6">
                  <c:v>-53.907468295760502</c:v>
                </c:pt>
                <c:pt idx="7">
                  <c:v>407.84933015317</c:v>
                </c:pt>
                <c:pt idx="8">
                  <c:v>911.03239162754301</c:v>
                </c:pt>
                <c:pt idx="9">
                  <c:v>1370.5413612058501</c:v>
                </c:pt>
                <c:pt idx="10">
                  <c:v>1726.2878733892501</c:v>
                </c:pt>
                <c:pt idx="11">
                  <c:v>1946.80061350647</c:v>
                </c:pt>
                <c:pt idx="12">
                  <c:v>2041.3637292045</c:v>
                </c:pt>
                <c:pt idx="13">
                  <c:v>2041.56541647783</c:v>
                </c:pt>
                <c:pt idx="14">
                  <c:v>1988.45985921691</c:v>
                </c:pt>
                <c:pt idx="15">
                  <c:v>1910.35157147467</c:v>
                </c:pt>
                <c:pt idx="16">
                  <c:v>1826.65148578913</c:v>
                </c:pt>
                <c:pt idx="17">
                  <c:v>1747.07431867577</c:v>
                </c:pt>
                <c:pt idx="18">
                  <c:v>1678.0352977815</c:v>
                </c:pt>
                <c:pt idx="19">
                  <c:v>1622.08431086213</c:v>
                </c:pt>
                <c:pt idx="20">
                  <c:v>1578.0278142274999</c:v>
                </c:pt>
                <c:pt idx="21">
                  <c:v>1546.11355071665</c:v>
                </c:pt>
                <c:pt idx="22">
                  <c:v>1525.2933458769201</c:v>
                </c:pt>
                <c:pt idx="23">
                  <c:v>1516.3848972742601</c:v>
                </c:pt>
                <c:pt idx="24">
                  <c:v>1516.96273472965</c:v>
                </c:pt>
                <c:pt idx="25">
                  <c:v>1529.4268141484799</c:v>
                </c:pt>
                <c:pt idx="26">
                  <c:v>1550.3037102775299</c:v>
                </c:pt>
                <c:pt idx="27">
                  <c:v>1581.1322913137601</c:v>
                </c:pt>
                <c:pt idx="28">
                  <c:v>1618.7403355347001</c:v>
                </c:pt>
                <c:pt idx="29">
                  <c:v>1660.1250770388799</c:v>
                </c:pt>
                <c:pt idx="30">
                  <c:v>1699.9030215585899</c:v>
                </c:pt>
                <c:pt idx="31">
                  <c:v>1732.09764184493</c:v>
                </c:pt>
                <c:pt idx="32">
                  <c:v>1738.5050127322399</c:v>
                </c:pt>
                <c:pt idx="33">
                  <c:v>1708.62853547093</c:v>
                </c:pt>
                <c:pt idx="34">
                  <c:v>1627.7298055271399</c:v>
                </c:pt>
                <c:pt idx="35">
                  <c:v>1481.4906721638099</c:v>
                </c:pt>
                <c:pt idx="36">
                  <c:v>1275.1967490218401</c:v>
                </c:pt>
                <c:pt idx="37">
                  <c:v>1013.26117976082</c:v>
                </c:pt>
                <c:pt idx="38">
                  <c:v>732.210158231283</c:v>
                </c:pt>
                <c:pt idx="39">
                  <c:v>459.09206531134998</c:v>
                </c:pt>
                <c:pt idx="40">
                  <c:v>221.34159643591099</c:v>
                </c:pt>
                <c:pt idx="41">
                  <c:v>30.305719752148001</c:v>
                </c:pt>
                <c:pt idx="42">
                  <c:v>-102.95409231193599</c:v>
                </c:pt>
                <c:pt idx="43">
                  <c:v>-188.68927052170599</c:v>
                </c:pt>
                <c:pt idx="44">
                  <c:v>-234.04171675210401</c:v>
                </c:pt>
                <c:pt idx="45">
                  <c:v>-252.16676429771601</c:v>
                </c:pt>
                <c:pt idx="46">
                  <c:v>-250.957737403236</c:v>
                </c:pt>
                <c:pt idx="47" formatCode="#,##0.0">
                  <c:v>46400.511618381963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-627.99</c:v>
                </c:pt>
                <c:pt idx="1">
                  <c:v>-680.96</c:v>
                </c:pt>
                <c:pt idx="2">
                  <c:v>-698.73</c:v>
                </c:pt>
                <c:pt idx="3">
                  <c:v>-656.17000000000007</c:v>
                </c:pt>
                <c:pt idx="4">
                  <c:v>-524.04</c:v>
                </c:pt>
                <c:pt idx="5">
                  <c:v>-279.01</c:v>
                </c:pt>
                <c:pt idx="6">
                  <c:v>91.03</c:v>
                </c:pt>
                <c:pt idx="7">
                  <c:v>581.37</c:v>
                </c:pt>
                <c:pt idx="8">
                  <c:v>1037.24</c:v>
                </c:pt>
                <c:pt idx="9">
                  <c:v>1473.06</c:v>
                </c:pt>
                <c:pt idx="10">
                  <c:v>1798.64</c:v>
                </c:pt>
                <c:pt idx="11">
                  <c:v>1989.6499999999999</c:v>
                </c:pt>
                <c:pt idx="12">
                  <c:v>2064.73</c:v>
                </c:pt>
                <c:pt idx="13">
                  <c:v>2051.37</c:v>
                </c:pt>
                <c:pt idx="14">
                  <c:v>1988.22</c:v>
                </c:pt>
                <c:pt idx="15">
                  <c:v>1901.69</c:v>
                </c:pt>
                <c:pt idx="16">
                  <c:v>1812.88</c:v>
                </c:pt>
                <c:pt idx="17">
                  <c:v>1731.16</c:v>
                </c:pt>
                <c:pt idx="18">
                  <c:v>1659.92</c:v>
                </c:pt>
                <c:pt idx="19">
                  <c:v>1607.03</c:v>
                </c:pt>
                <c:pt idx="20">
                  <c:v>1571.93</c:v>
                </c:pt>
                <c:pt idx="21">
                  <c:v>1541.62</c:v>
                </c:pt>
                <c:pt idx="22">
                  <c:v>1510.1599999999999</c:v>
                </c:pt>
                <c:pt idx="23">
                  <c:v>1491.74</c:v>
                </c:pt>
                <c:pt idx="24">
                  <c:v>1486.47</c:v>
                </c:pt>
                <c:pt idx="25">
                  <c:v>1492.53</c:v>
                </c:pt>
                <c:pt idx="26">
                  <c:v>1509.1699999999998</c:v>
                </c:pt>
                <c:pt idx="27">
                  <c:v>1532.65</c:v>
                </c:pt>
                <c:pt idx="28">
                  <c:v>1566.65</c:v>
                </c:pt>
                <c:pt idx="29">
                  <c:v>1605.66</c:v>
                </c:pt>
                <c:pt idx="30">
                  <c:v>1646.96</c:v>
                </c:pt>
                <c:pt idx="31">
                  <c:v>1690.3799999999999</c:v>
                </c:pt>
                <c:pt idx="32">
                  <c:v>1715.91</c:v>
                </c:pt>
                <c:pt idx="33">
                  <c:v>1717.95</c:v>
                </c:pt>
                <c:pt idx="34">
                  <c:v>1677.98</c:v>
                </c:pt>
                <c:pt idx="35">
                  <c:v>1580.8500000000001</c:v>
                </c:pt>
                <c:pt idx="36">
                  <c:v>1423.91</c:v>
                </c:pt>
                <c:pt idx="37">
                  <c:v>1208.9099999999999</c:v>
                </c:pt>
                <c:pt idx="38">
                  <c:v>942.78</c:v>
                </c:pt>
                <c:pt idx="39">
                  <c:v>679.99</c:v>
                </c:pt>
                <c:pt idx="40">
                  <c:v>430.36999999999995</c:v>
                </c:pt>
                <c:pt idx="41">
                  <c:v>200.54</c:v>
                </c:pt>
                <c:pt idx="42">
                  <c:v>37.650000000000006</c:v>
                </c:pt>
                <c:pt idx="43">
                  <c:v>-86.1</c:v>
                </c:pt>
                <c:pt idx="44">
                  <c:v>-154.22</c:v>
                </c:pt>
                <c:pt idx="45">
                  <c:v>-193.74</c:v>
                </c:pt>
                <c:pt idx="46">
                  <c:v>-209.32999999999998</c:v>
                </c:pt>
                <c:pt idx="47" formatCode="#,##0.0">
                  <c:v>48583.850000000006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4928"/>
        <c:axId val="1160944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53.381968885934043</c:v>
                </c:pt>
                <c:pt idx="1">
                  <c:v>62.203400126140991</c:v>
                </c:pt>
                <c:pt idx="2">
                  <c:v>76.420174368479024</c:v>
                </c:pt>
                <c:pt idx="3">
                  <c:v>95.864964722074888</c:v>
                </c:pt>
                <c:pt idx="4">
                  <c:v>116.618153782749</c:v>
                </c:pt>
                <c:pt idx="5">
                  <c:v>131.60844743900202</c:v>
                </c:pt>
                <c:pt idx="6">
                  <c:v>144.93746829576051</c:v>
                </c:pt>
                <c:pt idx="7">
                  <c:v>173.52066984683</c:v>
                </c:pt>
                <c:pt idx="8">
                  <c:v>126.207608372457</c:v>
                </c:pt>
                <c:pt idx="9">
                  <c:v>102.51863879414987</c:v>
                </c:pt>
                <c:pt idx="10">
                  <c:v>72.35212661075002</c:v>
                </c:pt>
                <c:pt idx="11">
                  <c:v>42.849386493529892</c:v>
                </c:pt>
                <c:pt idx="12">
                  <c:v>23.366270795499986</c:v>
                </c:pt>
                <c:pt idx="13">
                  <c:v>9.8045835221698781</c:v>
                </c:pt>
                <c:pt idx="14">
                  <c:v>-0.23985921690996292</c:v>
                </c:pt>
                <c:pt idx="15">
                  <c:v>-8.6615714746699268</c:v>
                </c:pt>
                <c:pt idx="16">
                  <c:v>-13.771485789129883</c:v>
                </c:pt>
                <c:pt idx="17">
                  <c:v>-15.914318675769891</c:v>
                </c:pt>
                <c:pt idx="18">
                  <c:v>-18.115297781499976</c:v>
                </c:pt>
                <c:pt idx="19">
                  <c:v>-15.054310862130023</c:v>
                </c:pt>
                <c:pt idx="20">
                  <c:v>-6.097814227499839</c:v>
                </c:pt>
                <c:pt idx="21">
                  <c:v>-4.4935507166501338</c:v>
                </c:pt>
                <c:pt idx="22">
                  <c:v>-15.133345876920202</c:v>
                </c:pt>
                <c:pt idx="23">
                  <c:v>-24.644897274260074</c:v>
                </c:pt>
                <c:pt idx="24">
                  <c:v>-30.49273472965001</c:v>
                </c:pt>
                <c:pt idx="25">
                  <c:v>-36.896814148479962</c:v>
                </c:pt>
                <c:pt idx="26">
                  <c:v>-41.133710277530099</c:v>
                </c:pt>
                <c:pt idx="27">
                  <c:v>-48.482291313760015</c:v>
                </c:pt>
                <c:pt idx="28">
                  <c:v>-52.090335534699989</c:v>
                </c:pt>
                <c:pt idx="29">
                  <c:v>-54.465077038879826</c:v>
                </c:pt>
                <c:pt idx="30">
                  <c:v>-52.943021558589862</c:v>
                </c:pt>
                <c:pt idx="31">
                  <c:v>-41.717641844930085</c:v>
                </c:pt>
                <c:pt idx="32">
                  <c:v>-22.595012732239866</c:v>
                </c:pt>
                <c:pt idx="33">
                  <c:v>9.3214645290699991</c:v>
                </c:pt>
                <c:pt idx="34">
                  <c:v>50.25019447286013</c:v>
                </c:pt>
                <c:pt idx="35">
                  <c:v>99.359327836190232</c:v>
                </c:pt>
                <c:pt idx="36">
                  <c:v>148.71325097815998</c:v>
                </c:pt>
                <c:pt idx="37">
                  <c:v>195.64882023917983</c:v>
                </c:pt>
                <c:pt idx="38">
                  <c:v>210.56984176871697</c:v>
                </c:pt>
                <c:pt idx="39">
                  <c:v>220.89793468865003</c:v>
                </c:pt>
                <c:pt idx="40">
                  <c:v>209.02840356408896</c:v>
                </c:pt>
                <c:pt idx="41">
                  <c:v>170.23428024785198</c:v>
                </c:pt>
                <c:pt idx="42">
                  <c:v>140.604092311936</c:v>
                </c:pt>
                <c:pt idx="43">
                  <c:v>102.589270521706</c:v>
                </c:pt>
                <c:pt idx="44">
                  <c:v>79.82171675210401</c:v>
                </c:pt>
                <c:pt idx="45">
                  <c:v>58.426764297716005</c:v>
                </c:pt>
                <c:pt idx="46">
                  <c:v>41.627737403236011</c:v>
                </c:pt>
                <c:pt idx="47" formatCode="#,##0.0">
                  <c:v>2183.3383816180317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-8.50044887433463</c:v>
                </c:pt>
                <c:pt idx="1">
                  <c:v>-9.1346628474713629</c:v>
                </c:pt>
                <c:pt idx="2">
                  <c:v>-10.937010629066881</c:v>
                </c:pt>
                <c:pt idx="3">
                  <c:v>-14.609775625535285</c:v>
                </c:pt>
                <c:pt idx="4">
                  <c:v>-22.25367410555473</c:v>
                </c:pt>
                <c:pt idx="5">
                  <c:v>-47.16979586358984</c:v>
                </c:pt>
                <c:pt idx="6">
                  <c:v>159.21945325251073</c:v>
                </c:pt>
                <c:pt idx="7">
                  <c:v>29.846856536599759</c:v>
                </c:pt>
                <c:pt idx="8">
                  <c:v>12.167637998192992</c:v>
                </c:pt>
                <c:pt idx="9">
                  <c:v>6.9595697930939586</c:v>
                </c:pt>
                <c:pt idx="10">
                  <c:v>4.0226018886909003</c:v>
                </c:pt>
                <c:pt idx="11">
                  <c:v>2.1536142785680843</c:v>
                </c:pt>
                <c:pt idx="12">
                  <c:v>1.1316865060080488</c:v>
                </c:pt>
                <c:pt idx="13">
                  <c:v>0.47795295447285852</c:v>
                </c:pt>
                <c:pt idx="14">
                  <c:v>-1.20640179109939E-2</c:v>
                </c:pt>
                <c:pt idx="15">
                  <c:v>-0.45546705691621275</c:v>
                </c:pt>
                <c:pt idx="16">
                  <c:v>-0.75964684861269816</c:v>
                </c:pt>
                <c:pt idx="17">
                  <c:v>-0.91928641348979245</c:v>
                </c:pt>
                <c:pt idx="18">
                  <c:v>-1.0913355933719682</c:v>
                </c:pt>
                <c:pt idx="19">
                  <c:v>-0.9367784585309562</c:v>
                </c:pt>
                <c:pt idx="20">
                  <c:v>-0.38791894216026407</c:v>
                </c:pt>
                <c:pt idx="21">
                  <c:v>-0.29148238324944759</c:v>
                </c:pt>
                <c:pt idx="22">
                  <c:v>-1.0021021532102694</c:v>
                </c:pt>
                <c:pt idx="23">
                  <c:v>-1.6520906642082451</c:v>
                </c:pt>
                <c:pt idx="24">
                  <c:v>-2.0513521786278908</c:v>
                </c:pt>
                <c:pt idx="25">
                  <c:v>-2.4720986612315974</c:v>
                </c:pt>
                <c:pt idx="26">
                  <c:v>-2.7255849425531982</c:v>
                </c:pt>
                <c:pt idx="27">
                  <c:v>-3.1632982947026398</c:v>
                </c:pt>
                <c:pt idx="28">
                  <c:v>-3.3249504059426158</c:v>
                </c:pt>
                <c:pt idx="29">
                  <c:v>-3.392067874822803</c:v>
                </c:pt>
                <c:pt idx="30">
                  <c:v>-3.2145906129225881</c:v>
                </c:pt>
                <c:pt idx="31">
                  <c:v>-2.4679445949981713</c:v>
                </c:pt>
                <c:pt idx="32">
                  <c:v>-1.3167947463584841</c:v>
                </c:pt>
                <c:pt idx="33">
                  <c:v>0.54259230647399515</c:v>
                </c:pt>
                <c:pt idx="34">
                  <c:v>2.9946837550423799</c:v>
                </c:pt>
                <c:pt idx="35">
                  <c:v>6.2851837831666648</c:v>
                </c:pt>
                <c:pt idx="36">
                  <c:v>10.444006361227883</c:v>
                </c:pt>
                <c:pt idx="37">
                  <c:v>16.183902874422401</c:v>
                </c:pt>
                <c:pt idx="38">
                  <c:v>22.334992444548778</c:v>
                </c:pt>
                <c:pt idx="39">
                  <c:v>32.485468122862102</c:v>
                </c:pt>
                <c:pt idx="40">
                  <c:v>48.569464313053651</c:v>
                </c:pt>
                <c:pt idx="41">
                  <c:v>84.88794267869352</c:v>
                </c:pt>
                <c:pt idx="42">
                  <c:v>373.45044438761215</c:v>
                </c:pt>
                <c:pt idx="43">
                  <c:v>-119.15130141893846</c:v>
                </c:pt>
                <c:pt idx="44">
                  <c:v>-51.758343115097915</c:v>
                </c:pt>
                <c:pt idx="45">
                  <c:v>-30.15730582105709</c:v>
                </c:pt>
                <c:pt idx="46">
                  <c:v>-19.886178475725416</c:v>
                </c:pt>
                <c:pt idx="47">
                  <c:v>2183.3383816180431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5984"/>
        <c:axId val="116107520"/>
      </c:scatterChart>
      <c:valAx>
        <c:axId val="115964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094464"/>
        <c:crosses val="autoZero"/>
        <c:crossBetween val="midCat"/>
      </c:valAx>
      <c:valAx>
        <c:axId val="11609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64928"/>
        <c:crosses val="autoZero"/>
        <c:crossBetween val="midCat"/>
      </c:valAx>
      <c:valAx>
        <c:axId val="11610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07520"/>
        <c:crosses val="autoZero"/>
        <c:crossBetween val="midCat"/>
      </c:valAx>
      <c:valAx>
        <c:axId val="1161075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0598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-506.90292488306801</c:v>
                </c:pt>
                <c:pt idx="1">
                  <c:v>-529.42536069993196</c:v>
                </c:pt>
                <c:pt idx="2">
                  <c:v>-523.39035813344697</c:v>
                </c:pt>
                <c:pt idx="3">
                  <c:v>-469.39162742230798</c:v>
                </c:pt>
                <c:pt idx="4">
                  <c:v>-353.32883101766402</c:v>
                </c:pt>
                <c:pt idx="5">
                  <c:v>-161.182185940491</c:v>
                </c:pt>
                <c:pt idx="6">
                  <c:v>103.821212620708</c:v>
                </c:pt>
                <c:pt idx="7">
                  <c:v>422.80666341750901</c:v>
                </c:pt>
                <c:pt idx="8">
                  <c:v>754.86608415393596</c:v>
                </c:pt>
                <c:pt idx="9">
                  <c:v>1056.8797197075901</c:v>
                </c:pt>
                <c:pt idx="10">
                  <c:v>1295.5983702945</c:v>
                </c:pt>
                <c:pt idx="11">
                  <c:v>1452.2381649749</c:v>
                </c:pt>
                <c:pt idx="12">
                  <c:v>1531.9699879387899</c:v>
                </c:pt>
                <c:pt idx="13">
                  <c:v>1550.1043470735799</c:v>
                </c:pt>
                <c:pt idx="14">
                  <c:v>1527.9396489435601</c:v>
                </c:pt>
                <c:pt idx="15">
                  <c:v>1482.8594248091599</c:v>
                </c:pt>
                <c:pt idx="16">
                  <c:v>1429.63687525467</c:v>
                </c:pt>
                <c:pt idx="17">
                  <c:v>1375.80616553763</c:v>
                </c:pt>
                <c:pt idx="18">
                  <c:v>1327.39010585592</c:v>
                </c:pt>
                <c:pt idx="19">
                  <c:v>1285.88850518763</c:v>
                </c:pt>
                <c:pt idx="20">
                  <c:v>1252.5593869146701</c:v>
                </c:pt>
                <c:pt idx="21">
                  <c:v>1228.5237107825899</c:v>
                </c:pt>
                <c:pt idx="22">
                  <c:v>1211.9901079174699</c:v>
                </c:pt>
                <c:pt idx="23">
                  <c:v>1204.1381429810001</c:v>
                </c:pt>
                <c:pt idx="24">
                  <c:v>1204.57213531913</c:v>
                </c:pt>
                <c:pt idx="25">
                  <c:v>1212.5459339726399</c:v>
                </c:pt>
                <c:pt idx="26">
                  <c:v>1227.3107706225701</c:v>
                </c:pt>
                <c:pt idx="27">
                  <c:v>1247.6948095663899</c:v>
                </c:pt>
                <c:pt idx="28">
                  <c:v>1271.3251695955901</c:v>
                </c:pt>
                <c:pt idx="29">
                  <c:v>1295.8738562647</c:v>
                </c:pt>
                <c:pt idx="30">
                  <c:v>1319.4306432666999</c:v>
                </c:pt>
                <c:pt idx="31">
                  <c:v>1331.63353510722</c:v>
                </c:pt>
                <c:pt idx="32">
                  <c:v>1325.89493040714</c:v>
                </c:pt>
                <c:pt idx="33">
                  <c:v>1295.1554194969599</c:v>
                </c:pt>
                <c:pt idx="34">
                  <c:v>1229.63552905546</c:v>
                </c:pt>
                <c:pt idx="35">
                  <c:v>1124.79296468556</c:v>
                </c:pt>
                <c:pt idx="36">
                  <c:v>978.94939597011398</c:v>
                </c:pt>
                <c:pt idx="37">
                  <c:v>801.07870626904798</c:v>
                </c:pt>
                <c:pt idx="38">
                  <c:v>606.30717868853105</c:v>
                </c:pt>
                <c:pt idx="39">
                  <c:v>414.09452409300798</c:v>
                </c:pt>
                <c:pt idx="40">
                  <c:v>240.25184782973301</c:v>
                </c:pt>
                <c:pt idx="41">
                  <c:v>96.307409300739295</c:v>
                </c:pt>
                <c:pt idx="42">
                  <c:v>-14.0741964030871</c:v>
                </c:pt>
                <c:pt idx="43">
                  <c:v>-91.3191119116632</c:v>
                </c:pt>
                <c:pt idx="44">
                  <c:v>-139.90809323118</c:v>
                </c:pt>
                <c:pt idx="45">
                  <c:v>-166.55109703262099</c:v>
                </c:pt>
                <c:pt idx="46">
                  <c:v>-176.95601148167501</c:v>
                </c:pt>
                <c:pt idx="47" formatCode="#,##0.0">
                  <c:v>37160.175899377056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-464.43</c:v>
                </c:pt>
                <c:pt idx="1">
                  <c:v>-480.65000000000003</c:v>
                </c:pt>
                <c:pt idx="2">
                  <c:v>-465.38</c:v>
                </c:pt>
                <c:pt idx="3">
                  <c:v>-404.32</c:v>
                </c:pt>
                <c:pt idx="4">
                  <c:v>-277.68</c:v>
                </c:pt>
                <c:pt idx="5">
                  <c:v>-80.11</c:v>
                </c:pt>
                <c:pt idx="6">
                  <c:v>186.81</c:v>
                </c:pt>
                <c:pt idx="7">
                  <c:v>498.69</c:v>
                </c:pt>
                <c:pt idx="8">
                  <c:v>818.87</c:v>
                </c:pt>
                <c:pt idx="9">
                  <c:v>1106.69</c:v>
                </c:pt>
                <c:pt idx="10">
                  <c:v>1328.81</c:v>
                </c:pt>
                <c:pt idx="11">
                  <c:v>1472.21</c:v>
                </c:pt>
                <c:pt idx="12">
                  <c:v>1541.73</c:v>
                </c:pt>
                <c:pt idx="13">
                  <c:v>1552.57</c:v>
                </c:pt>
                <c:pt idx="14">
                  <c:v>1524.12</c:v>
                </c:pt>
                <c:pt idx="15">
                  <c:v>1476.06</c:v>
                </c:pt>
                <c:pt idx="16">
                  <c:v>1420.29</c:v>
                </c:pt>
                <c:pt idx="17">
                  <c:v>1364.8400000000001</c:v>
                </c:pt>
                <c:pt idx="18">
                  <c:v>1316.1799999999998</c:v>
                </c:pt>
                <c:pt idx="19">
                  <c:v>1277.28</c:v>
                </c:pt>
                <c:pt idx="20">
                  <c:v>1252.6600000000001</c:v>
                </c:pt>
                <c:pt idx="21">
                  <c:v>1230.01</c:v>
                </c:pt>
                <c:pt idx="22">
                  <c:v>1203.24</c:v>
                </c:pt>
                <c:pt idx="23">
                  <c:v>1187.43</c:v>
                </c:pt>
                <c:pt idx="24">
                  <c:v>1183.1100000000001</c:v>
                </c:pt>
                <c:pt idx="25">
                  <c:v>1186.7700000000002</c:v>
                </c:pt>
                <c:pt idx="26">
                  <c:v>1198.6399999999999</c:v>
                </c:pt>
                <c:pt idx="27">
                  <c:v>1216.8799999999999</c:v>
                </c:pt>
                <c:pt idx="28">
                  <c:v>1238.95</c:v>
                </c:pt>
                <c:pt idx="29">
                  <c:v>1265.01</c:v>
                </c:pt>
                <c:pt idx="30">
                  <c:v>1289.6199999999999</c:v>
                </c:pt>
                <c:pt idx="31">
                  <c:v>1309.6099999999999</c:v>
                </c:pt>
                <c:pt idx="32">
                  <c:v>1321.0900000000001</c:v>
                </c:pt>
                <c:pt idx="33">
                  <c:v>1311.51</c:v>
                </c:pt>
                <c:pt idx="34">
                  <c:v>1272.17</c:v>
                </c:pt>
                <c:pt idx="35">
                  <c:v>1195.57</c:v>
                </c:pt>
                <c:pt idx="36">
                  <c:v>1079.6200000000001</c:v>
                </c:pt>
                <c:pt idx="37">
                  <c:v>923.81000000000006</c:v>
                </c:pt>
                <c:pt idx="38">
                  <c:v>747.72</c:v>
                </c:pt>
                <c:pt idx="39">
                  <c:v>558.57000000000005</c:v>
                </c:pt>
                <c:pt idx="40">
                  <c:v>378.87</c:v>
                </c:pt>
                <c:pt idx="41">
                  <c:v>219.4</c:v>
                </c:pt>
                <c:pt idx="42">
                  <c:v>90.52000000000001</c:v>
                </c:pt>
                <c:pt idx="43">
                  <c:v>-7.26</c:v>
                </c:pt>
                <c:pt idx="44">
                  <c:v>-75.050000000000011</c:v>
                </c:pt>
                <c:pt idx="45">
                  <c:v>-116.27</c:v>
                </c:pt>
                <c:pt idx="46">
                  <c:v>-138.97</c:v>
                </c:pt>
                <c:pt idx="47" formatCode="#,##0.0">
                  <c:v>38573.360000000001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0528"/>
        <c:axId val="14159244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42.472924883068004</c:v>
                </c:pt>
                <c:pt idx="1">
                  <c:v>48.775360699931923</c:v>
                </c:pt>
                <c:pt idx="2">
                  <c:v>58.010358133446971</c:v>
                </c:pt>
                <c:pt idx="3">
                  <c:v>65.071627422307984</c:v>
                </c:pt>
                <c:pt idx="4">
                  <c:v>75.648831017664008</c:v>
                </c:pt>
                <c:pt idx="5">
                  <c:v>81.072185940490996</c:v>
                </c:pt>
                <c:pt idx="6">
                  <c:v>82.988787379292006</c:v>
                </c:pt>
                <c:pt idx="7">
                  <c:v>75.883336582490983</c:v>
                </c:pt>
                <c:pt idx="8">
                  <c:v>64.003915846064046</c:v>
                </c:pt>
                <c:pt idx="9">
                  <c:v>49.810280292409971</c:v>
                </c:pt>
                <c:pt idx="10">
                  <c:v>33.211629705499945</c:v>
                </c:pt>
                <c:pt idx="11">
                  <c:v>19.971835025100063</c:v>
                </c:pt>
                <c:pt idx="12">
                  <c:v>9.7600120612100909</c:v>
                </c:pt>
                <c:pt idx="13">
                  <c:v>2.4656529264200344</c:v>
                </c:pt>
                <c:pt idx="14">
                  <c:v>-3.8196489435601961</c:v>
                </c:pt>
                <c:pt idx="15">
                  <c:v>-6.7994248091599729</c:v>
                </c:pt>
                <c:pt idx="16">
                  <c:v>-9.3468752546700671</c:v>
                </c:pt>
                <c:pt idx="17">
                  <c:v>-10.966165537629877</c:v>
                </c:pt>
                <c:pt idx="18">
                  <c:v>-11.210105855920119</c:v>
                </c:pt>
                <c:pt idx="19">
                  <c:v>-8.608505187630044</c:v>
                </c:pt>
                <c:pt idx="20">
                  <c:v>0.10061308532999647</c:v>
                </c:pt>
                <c:pt idx="21">
                  <c:v>1.4862892174101034</c:v>
                </c:pt>
                <c:pt idx="22">
                  <c:v>-8.7501079174699044</c:v>
                </c:pt>
                <c:pt idx="23">
                  <c:v>-16.708142981000037</c:v>
                </c:pt>
                <c:pt idx="24">
                  <c:v>-21.462135319129857</c:v>
                </c:pt>
                <c:pt idx="25">
                  <c:v>-25.775933972639677</c:v>
                </c:pt>
                <c:pt idx="26">
                  <c:v>-28.670770622570217</c:v>
                </c:pt>
                <c:pt idx="27">
                  <c:v>-30.814809566390068</c:v>
                </c:pt>
                <c:pt idx="28">
                  <c:v>-32.375169595590023</c:v>
                </c:pt>
                <c:pt idx="29">
                  <c:v>-30.863856264699962</c:v>
                </c:pt>
                <c:pt idx="30">
                  <c:v>-29.810643266700026</c:v>
                </c:pt>
                <c:pt idx="31">
                  <c:v>-22.023535107220141</c:v>
                </c:pt>
                <c:pt idx="32">
                  <c:v>-4.8049304071398637</c:v>
                </c:pt>
                <c:pt idx="33">
                  <c:v>16.354580503040097</c:v>
                </c:pt>
                <c:pt idx="34">
                  <c:v>42.534470944540089</c:v>
                </c:pt>
                <c:pt idx="35">
                  <c:v>70.7770353144399</c:v>
                </c:pt>
                <c:pt idx="36">
                  <c:v>100.67060402988614</c:v>
                </c:pt>
                <c:pt idx="37">
                  <c:v>122.73129373095207</c:v>
                </c:pt>
                <c:pt idx="38">
                  <c:v>141.41282131146897</c:v>
                </c:pt>
                <c:pt idx="39">
                  <c:v>144.47547590699207</c:v>
                </c:pt>
                <c:pt idx="40">
                  <c:v>138.618152170267</c:v>
                </c:pt>
                <c:pt idx="41">
                  <c:v>123.09259069926071</c:v>
                </c:pt>
                <c:pt idx="42">
                  <c:v>104.59419640308711</c:v>
                </c:pt>
                <c:pt idx="43">
                  <c:v>84.059111911663194</c:v>
                </c:pt>
                <c:pt idx="44">
                  <c:v>64.858093231179993</c:v>
                </c:pt>
                <c:pt idx="45">
                  <c:v>50.281097032620991</c:v>
                </c:pt>
                <c:pt idx="46">
                  <c:v>37.986011481675007</c:v>
                </c:pt>
                <c:pt idx="47" formatCode="#,##0.0">
                  <c:v>1413.1841006229511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-9.1451725519600373</c:v>
                </c:pt>
                <c:pt idx="1">
                  <c:v>-10.147791677921964</c:v>
                </c:pt>
                <c:pt idx="2">
                  <c:v>-12.465159253394424</c:v>
                </c:pt>
                <c:pt idx="3">
                  <c:v>-16.094090676273247</c:v>
                </c:pt>
                <c:pt idx="4">
                  <c:v>-27.243168761763179</c:v>
                </c:pt>
                <c:pt idx="5">
                  <c:v>-101.20108093932218</c:v>
                </c:pt>
                <c:pt idx="6">
                  <c:v>44.424167538831973</c:v>
                </c:pt>
                <c:pt idx="7">
                  <c:v>15.216534637247786</c:v>
                </c:pt>
                <c:pt idx="8">
                  <c:v>7.8161265947053931</c:v>
                </c:pt>
                <c:pt idx="9">
                  <c:v>4.5008340449818798</c:v>
                </c:pt>
                <c:pt idx="10">
                  <c:v>2.4993512771201263</c:v>
                </c:pt>
                <c:pt idx="11">
                  <c:v>1.3565887356491304</c:v>
                </c:pt>
                <c:pt idx="12">
                  <c:v>0.63305585681086118</c:v>
                </c:pt>
                <c:pt idx="13">
                  <c:v>0.15881106336075249</c:v>
                </c:pt>
                <c:pt idx="14">
                  <c:v>-0.25061339944100175</c:v>
                </c:pt>
                <c:pt idx="15">
                  <c:v>-0.46064691199273566</c:v>
                </c:pt>
                <c:pt idx="16">
                  <c:v>-0.65809625179858111</c:v>
                </c:pt>
                <c:pt idx="17">
                  <c:v>-0.80347627103762176</c:v>
                </c:pt>
                <c:pt idx="18">
                  <c:v>-0.85171525596195974</c:v>
                </c:pt>
                <c:pt idx="19">
                  <c:v>-0.67397165755590349</c:v>
                </c:pt>
                <c:pt idx="20">
                  <c:v>8.0319548265288636E-3</c:v>
                </c:pt>
                <c:pt idx="21">
                  <c:v>0.12083553933789996</c:v>
                </c:pt>
                <c:pt idx="22">
                  <c:v>-0.72721218688457034</c:v>
                </c:pt>
                <c:pt idx="23">
                  <c:v>-1.4070844581154289</c:v>
                </c:pt>
                <c:pt idx="24">
                  <c:v>-1.8140439451217429</c:v>
                </c:pt>
                <c:pt idx="25">
                  <c:v>-2.1719401377385399</c:v>
                </c:pt>
                <c:pt idx="26">
                  <c:v>-2.391941752533723</c:v>
                </c:pt>
                <c:pt idx="27">
                  <c:v>-2.5322800577205697</c:v>
                </c:pt>
                <c:pt idx="28">
                  <c:v>-2.6131134909068177</c:v>
                </c:pt>
                <c:pt idx="29">
                  <c:v>-2.4398112477134535</c:v>
                </c:pt>
                <c:pt idx="30">
                  <c:v>-2.3115835103906601</c:v>
                </c:pt>
                <c:pt idx="31">
                  <c:v>-1.6816865408190333</c:v>
                </c:pt>
                <c:pt idx="32">
                  <c:v>-0.36370954341792483</c:v>
                </c:pt>
                <c:pt idx="33">
                  <c:v>1.2470038736296405</c:v>
                </c:pt>
                <c:pt idx="34">
                  <c:v>3.3434581026545263</c:v>
                </c:pt>
                <c:pt idx="35">
                  <c:v>5.9199407240429176</c:v>
                </c:pt>
                <c:pt idx="36">
                  <c:v>9.324633114418603</c:v>
                </c:pt>
                <c:pt idx="37">
                  <c:v>13.285339380495131</c:v>
                </c:pt>
                <c:pt idx="38">
                  <c:v>18.912536953868958</c:v>
                </c:pt>
                <c:pt idx="39">
                  <c:v>25.865240866317929</c:v>
                </c:pt>
                <c:pt idx="40">
                  <c:v>36.587260054970564</c:v>
                </c:pt>
                <c:pt idx="41">
                  <c:v>56.104189015159847</c:v>
                </c:pt>
                <c:pt idx="42">
                  <c:v>115.54816217751558</c:v>
                </c:pt>
                <c:pt idx="43">
                  <c:v>-1157.8390070477024</c:v>
                </c:pt>
                <c:pt idx="44">
                  <c:v>-86.419844411965329</c:v>
                </c:pt>
                <c:pt idx="45">
                  <c:v>-43.24511656714629</c:v>
                </c:pt>
                <c:pt idx="46">
                  <c:v>-27.333965231111033</c:v>
                </c:pt>
                <c:pt idx="47">
                  <c:v>1413.1841006229442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1824"/>
        <c:axId val="142383360"/>
      </c:scatterChart>
      <c:valAx>
        <c:axId val="141590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592448"/>
        <c:crosses val="autoZero"/>
        <c:crossBetween val="midCat"/>
      </c:valAx>
      <c:valAx>
        <c:axId val="14159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590528"/>
        <c:crosses val="autoZero"/>
        <c:crossBetween val="midCat"/>
      </c:valAx>
      <c:valAx>
        <c:axId val="1423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83360"/>
        <c:crosses val="autoZero"/>
        <c:crossBetween val="midCat"/>
      </c:valAx>
      <c:valAx>
        <c:axId val="142383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8182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-371.47038850586102</c:v>
                </c:pt>
                <c:pt idx="1">
                  <c:v>-372.67768345046198</c:v>
                </c:pt>
                <c:pt idx="2">
                  <c:v>-349.08032390168802</c:v>
                </c:pt>
                <c:pt idx="3">
                  <c:v>-291.01845745654703</c:v>
                </c:pt>
                <c:pt idx="4">
                  <c:v>-187.77398121763599</c:v>
                </c:pt>
                <c:pt idx="5">
                  <c:v>-38.292703352089497</c:v>
                </c:pt>
                <c:pt idx="6">
                  <c:v>154.777456168762</c:v>
                </c:pt>
                <c:pt idx="7">
                  <c:v>373.48283098998598</c:v>
                </c:pt>
                <c:pt idx="8">
                  <c:v>596.71633437918001</c:v>
                </c:pt>
                <c:pt idx="9">
                  <c:v>800.86341336764701</c:v>
                </c:pt>
                <c:pt idx="10">
                  <c:v>964.49271286813098</c:v>
                </c:pt>
                <c:pt idx="11">
                  <c:v>1078.5585672710899</c:v>
                </c:pt>
                <c:pt idx="12">
                  <c:v>1145.3752174618601</c:v>
                </c:pt>
                <c:pt idx="13">
                  <c:v>1170.8558063359701</c:v>
                </c:pt>
                <c:pt idx="14">
                  <c:v>1166.6535347506699</c:v>
                </c:pt>
                <c:pt idx="15">
                  <c:v>1143.6903934775301</c:v>
                </c:pt>
                <c:pt idx="16">
                  <c:v>1113.7473071202</c:v>
                </c:pt>
                <c:pt idx="17">
                  <c:v>1077.7928258980601</c:v>
                </c:pt>
                <c:pt idx="18">
                  <c:v>1046.1107322694099</c:v>
                </c:pt>
                <c:pt idx="19">
                  <c:v>1016.54144020478</c:v>
                </c:pt>
                <c:pt idx="20">
                  <c:v>992.56997500168404</c:v>
                </c:pt>
                <c:pt idx="21">
                  <c:v>975.21732091245406</c:v>
                </c:pt>
                <c:pt idx="22">
                  <c:v>963.30785408775705</c:v>
                </c:pt>
                <c:pt idx="23">
                  <c:v>956.85180250228404</c:v>
                </c:pt>
                <c:pt idx="24">
                  <c:v>956.20474975980505</c:v>
                </c:pt>
                <c:pt idx="25">
                  <c:v>961.15817071146898</c:v>
                </c:pt>
                <c:pt idx="26">
                  <c:v>970.860100388604</c:v>
                </c:pt>
                <c:pt idx="27">
                  <c:v>984.19300741968505</c:v>
                </c:pt>
                <c:pt idx="28">
                  <c:v>999.21538292507603</c:v>
                </c:pt>
                <c:pt idx="29">
                  <c:v>1013.94758017842</c:v>
                </c:pt>
                <c:pt idx="30">
                  <c:v>1024.8193116605601</c:v>
                </c:pt>
                <c:pt idx="31">
                  <c:v>1026.90224950111</c:v>
                </c:pt>
                <c:pt idx="32">
                  <c:v>1017.21290605254</c:v>
                </c:pt>
                <c:pt idx="33">
                  <c:v>987.54106490975005</c:v>
                </c:pt>
                <c:pt idx="34">
                  <c:v>934.535177974627</c:v>
                </c:pt>
                <c:pt idx="35">
                  <c:v>855.11466119860404</c:v>
                </c:pt>
                <c:pt idx="36">
                  <c:v>752.32062344865005</c:v>
                </c:pt>
                <c:pt idx="37">
                  <c:v>627.313028488236</c:v>
                </c:pt>
                <c:pt idx="38">
                  <c:v>492.93168165929802</c:v>
                </c:pt>
                <c:pt idx="39">
                  <c:v>355.71805133874602</c:v>
                </c:pt>
                <c:pt idx="40">
                  <c:v>230.21366457385199</c:v>
                </c:pt>
                <c:pt idx="41">
                  <c:v>120.876711291966</c:v>
                </c:pt>
                <c:pt idx="42">
                  <c:v>33.503722856939703</c:v>
                </c:pt>
                <c:pt idx="43">
                  <c:v>-32.0631139582541</c:v>
                </c:pt>
                <c:pt idx="44">
                  <c:v>-77.363210719075298</c:v>
                </c:pt>
                <c:pt idx="45">
                  <c:v>-106.11229160586301</c:v>
                </c:pt>
                <c:pt idx="46">
                  <c:v>-121.565106551271</c:v>
                </c:pt>
                <c:pt idx="47" formatCode="#,##0.0">
                  <c:v>29471.873833521113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-337.6</c:v>
                </c:pt>
                <c:pt idx="1">
                  <c:v>-334.06</c:v>
                </c:pt>
                <c:pt idx="2">
                  <c:v>-305.76</c:v>
                </c:pt>
                <c:pt idx="3">
                  <c:v>-242.56</c:v>
                </c:pt>
                <c:pt idx="4">
                  <c:v>-136.68</c:v>
                </c:pt>
                <c:pt idx="5">
                  <c:v>13.83</c:v>
                </c:pt>
                <c:pt idx="6">
                  <c:v>202.67</c:v>
                </c:pt>
                <c:pt idx="7">
                  <c:v>414.68</c:v>
                </c:pt>
                <c:pt idx="8">
                  <c:v>630.07999999999993</c:v>
                </c:pt>
                <c:pt idx="9">
                  <c:v>824.29</c:v>
                </c:pt>
                <c:pt idx="10">
                  <c:v>979.5</c:v>
                </c:pt>
                <c:pt idx="11">
                  <c:v>1086.57</c:v>
                </c:pt>
                <c:pt idx="12">
                  <c:v>1148.0900000000001</c:v>
                </c:pt>
                <c:pt idx="13">
                  <c:v>1169.03</c:v>
                </c:pt>
                <c:pt idx="14">
                  <c:v>1162.46</c:v>
                </c:pt>
                <c:pt idx="15">
                  <c:v>1137.4899999999998</c:v>
                </c:pt>
                <c:pt idx="16">
                  <c:v>1105.06</c:v>
                </c:pt>
                <c:pt idx="17">
                  <c:v>1069.92</c:v>
                </c:pt>
                <c:pt idx="18">
                  <c:v>1036.99</c:v>
                </c:pt>
                <c:pt idx="19">
                  <c:v>1009.49</c:v>
                </c:pt>
                <c:pt idx="20">
                  <c:v>988.91</c:v>
                </c:pt>
                <c:pt idx="21">
                  <c:v>972.02</c:v>
                </c:pt>
                <c:pt idx="22">
                  <c:v>954.57</c:v>
                </c:pt>
                <c:pt idx="23">
                  <c:v>945.8</c:v>
                </c:pt>
                <c:pt idx="24">
                  <c:v>940.26</c:v>
                </c:pt>
                <c:pt idx="25">
                  <c:v>943.86</c:v>
                </c:pt>
                <c:pt idx="26">
                  <c:v>951.6</c:v>
                </c:pt>
                <c:pt idx="27">
                  <c:v>963.82</c:v>
                </c:pt>
                <c:pt idx="28">
                  <c:v>979.33</c:v>
                </c:pt>
                <c:pt idx="29">
                  <c:v>994.79</c:v>
                </c:pt>
                <c:pt idx="30">
                  <c:v>1009.59</c:v>
                </c:pt>
                <c:pt idx="31">
                  <c:v>1018.4599999999999</c:v>
                </c:pt>
                <c:pt idx="32">
                  <c:v>1018.4100000000001</c:v>
                </c:pt>
                <c:pt idx="33">
                  <c:v>1002.8300000000002</c:v>
                </c:pt>
                <c:pt idx="34">
                  <c:v>967.85</c:v>
                </c:pt>
                <c:pt idx="35">
                  <c:v>906.16</c:v>
                </c:pt>
                <c:pt idx="36">
                  <c:v>820.57999999999993</c:v>
                </c:pt>
                <c:pt idx="37">
                  <c:v>711.8</c:v>
                </c:pt>
                <c:pt idx="38">
                  <c:v>586.33999999999992</c:v>
                </c:pt>
                <c:pt idx="39">
                  <c:v>455.75</c:v>
                </c:pt>
                <c:pt idx="40">
                  <c:v>327.81</c:v>
                </c:pt>
                <c:pt idx="41">
                  <c:v>210.92</c:v>
                </c:pt>
                <c:pt idx="42">
                  <c:v>112.05</c:v>
                </c:pt>
                <c:pt idx="43">
                  <c:v>34.86</c:v>
                </c:pt>
                <c:pt idx="44">
                  <c:v>-23.48</c:v>
                </c:pt>
                <c:pt idx="45">
                  <c:v>-62.88</c:v>
                </c:pt>
                <c:pt idx="46">
                  <c:v>-87.61</c:v>
                </c:pt>
                <c:pt idx="47" formatCode="#,##0.0">
                  <c:v>30417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7360"/>
        <c:axId val="18366912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33.870388505861001</c:v>
                </c:pt>
                <c:pt idx="1">
                  <c:v>38.617683450461982</c:v>
                </c:pt>
                <c:pt idx="2">
                  <c:v>43.320323901688027</c:v>
                </c:pt>
                <c:pt idx="3">
                  <c:v>48.458457456547023</c:v>
                </c:pt>
                <c:pt idx="4">
                  <c:v>51.093981217635985</c:v>
                </c:pt>
                <c:pt idx="5">
                  <c:v>52.122703352089495</c:v>
                </c:pt>
                <c:pt idx="6">
                  <c:v>47.892543831237987</c:v>
                </c:pt>
                <c:pt idx="7">
                  <c:v>41.197169010014022</c:v>
                </c:pt>
                <c:pt idx="8">
                  <c:v>33.363665620819916</c:v>
                </c:pt>
                <c:pt idx="9">
                  <c:v>23.426586632352951</c:v>
                </c:pt>
                <c:pt idx="10">
                  <c:v>15.00728713186902</c:v>
                </c:pt>
                <c:pt idx="11">
                  <c:v>8.0114327289099947</c:v>
                </c:pt>
                <c:pt idx="12">
                  <c:v>2.7147825381400708</c:v>
                </c:pt>
                <c:pt idx="13">
                  <c:v>-1.8258063359701282</c:v>
                </c:pt>
                <c:pt idx="14">
                  <c:v>-4.193534750669869</c:v>
                </c:pt>
                <c:pt idx="15">
                  <c:v>-6.2003934775302696</c:v>
                </c:pt>
                <c:pt idx="16">
                  <c:v>-8.6873071202001029</c:v>
                </c:pt>
                <c:pt idx="17">
                  <c:v>-7.8728258980600003</c:v>
                </c:pt>
                <c:pt idx="18">
                  <c:v>-9.1207322694099275</c:v>
                </c:pt>
                <c:pt idx="19">
                  <c:v>-7.0514402047799649</c:v>
                </c:pt>
                <c:pt idx="20">
                  <c:v>-3.6599750016840744</c:v>
                </c:pt>
                <c:pt idx="21">
                  <c:v>-3.1973209124540745</c:v>
                </c:pt>
                <c:pt idx="22">
                  <c:v>-8.7378540877570003</c:v>
                </c:pt>
                <c:pt idx="23">
                  <c:v>-11.05180250228409</c:v>
                </c:pt>
                <c:pt idx="24">
                  <c:v>-15.944749759805063</c:v>
                </c:pt>
                <c:pt idx="25">
                  <c:v>-17.29817071146897</c:v>
                </c:pt>
                <c:pt idx="26">
                  <c:v>-19.260100388603973</c:v>
                </c:pt>
                <c:pt idx="27">
                  <c:v>-20.373007419684996</c:v>
                </c:pt>
                <c:pt idx="28">
                  <c:v>-19.885382925075987</c:v>
                </c:pt>
                <c:pt idx="29">
                  <c:v>-19.157580178420062</c:v>
                </c:pt>
                <c:pt idx="30">
                  <c:v>-15.229311660560029</c:v>
                </c:pt>
                <c:pt idx="31">
                  <c:v>-8.4422495011100409</c:v>
                </c:pt>
                <c:pt idx="32">
                  <c:v>1.1970939474600755</c:v>
                </c:pt>
                <c:pt idx="33">
                  <c:v>15.288935090250106</c:v>
                </c:pt>
                <c:pt idx="34">
                  <c:v>33.314822025373019</c:v>
                </c:pt>
                <c:pt idx="35">
                  <c:v>51.045338801395928</c:v>
                </c:pt>
                <c:pt idx="36">
                  <c:v>68.259376551349874</c:v>
                </c:pt>
                <c:pt idx="37">
                  <c:v>84.486971511763954</c:v>
                </c:pt>
                <c:pt idx="38">
                  <c:v>93.408318340701896</c:v>
                </c:pt>
                <c:pt idx="39">
                  <c:v>100.03194866125398</c:v>
                </c:pt>
                <c:pt idx="40">
                  <c:v>97.596335426148016</c:v>
                </c:pt>
                <c:pt idx="41">
                  <c:v>90.043288708033984</c:v>
                </c:pt>
                <c:pt idx="42">
                  <c:v>78.546277143060294</c:v>
                </c:pt>
                <c:pt idx="43">
                  <c:v>66.923113958254106</c:v>
                </c:pt>
                <c:pt idx="44">
                  <c:v>53.883210719075294</c:v>
                </c:pt>
                <c:pt idx="45">
                  <c:v>43.232291605863004</c:v>
                </c:pt>
                <c:pt idx="46">
                  <c:v>33.955106551271001</c:v>
                </c:pt>
                <c:pt idx="47" formatCode="#,##0.0">
                  <c:v>945.12616647889001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-10.032698017138921</c:v>
                </c:pt>
                <c:pt idx="1">
                  <c:v>-11.560104008400282</c:v>
                </c:pt>
                <c:pt idx="2">
                  <c:v>-14.168080815570391</c:v>
                </c:pt>
                <c:pt idx="3">
                  <c:v>-19.977926062230797</c:v>
                </c:pt>
                <c:pt idx="4">
                  <c:v>-37.382192872136365</c:v>
                </c:pt>
                <c:pt idx="5">
                  <c:v>376.88144144677869</c:v>
                </c:pt>
                <c:pt idx="6">
                  <c:v>23.630800725927859</c:v>
                </c:pt>
                <c:pt idx="7">
                  <c:v>9.9346891603197687</c:v>
                </c:pt>
                <c:pt idx="8">
                  <c:v>5.2951475401250514</c:v>
                </c:pt>
                <c:pt idx="9">
                  <c:v>2.842032128541284</c:v>
                </c:pt>
                <c:pt idx="10">
                  <c:v>1.532137532605311</c:v>
                </c:pt>
                <c:pt idx="11">
                  <c:v>0.73731399991809043</c:v>
                </c:pt>
                <c:pt idx="12">
                  <c:v>0.23646077730317921</c:v>
                </c:pt>
                <c:pt idx="13">
                  <c:v>-0.15618130723506909</c:v>
                </c:pt>
                <c:pt idx="14">
                  <c:v>-0.36074658488635042</c:v>
                </c:pt>
                <c:pt idx="15">
                  <c:v>-0.54509432852423056</c:v>
                </c:pt>
                <c:pt idx="16">
                  <c:v>-0.78613895355909202</c:v>
                </c:pt>
                <c:pt idx="17">
                  <c:v>-0.73583313687565433</c:v>
                </c:pt>
                <c:pt idx="18">
                  <c:v>-0.87953907650121288</c:v>
                </c:pt>
                <c:pt idx="19">
                  <c:v>-0.69851511206450434</c:v>
                </c:pt>
                <c:pt idx="20">
                  <c:v>-0.37010193057852331</c:v>
                </c:pt>
                <c:pt idx="21">
                  <c:v>-0.32893571248061509</c:v>
                </c:pt>
                <c:pt idx="22">
                  <c:v>-0.91537069966131346</c:v>
                </c:pt>
                <c:pt idx="23">
                  <c:v>-1.1685136923539956</c:v>
                </c:pt>
                <c:pt idx="24">
                  <c:v>-1.6957809286585694</c:v>
                </c:pt>
                <c:pt idx="25">
                  <c:v>-1.8327051375700814</c:v>
                </c:pt>
                <c:pt idx="26">
                  <c:v>-2.0239701963644361</c:v>
                </c:pt>
                <c:pt idx="27">
                  <c:v>-2.1137772011044587</c:v>
                </c:pt>
                <c:pt idx="28">
                  <c:v>-2.0305089117127002</c:v>
                </c:pt>
                <c:pt idx="29">
                  <c:v>-1.9257913909890592</c:v>
                </c:pt>
                <c:pt idx="30">
                  <c:v>-1.5084649868322813</c:v>
                </c:pt>
                <c:pt idx="31">
                  <c:v>-0.82892303095949194</c:v>
                </c:pt>
                <c:pt idx="32">
                  <c:v>0.11754538422247182</c:v>
                </c:pt>
                <c:pt idx="33">
                  <c:v>1.5245789505948271</c:v>
                </c:pt>
                <c:pt idx="34">
                  <c:v>3.4421472361805052</c:v>
                </c:pt>
                <c:pt idx="35">
                  <c:v>5.6331485390434279</c:v>
                </c:pt>
                <c:pt idx="36">
                  <c:v>8.318430445703024</c:v>
                </c:pt>
                <c:pt idx="37">
                  <c:v>11.869481808339978</c:v>
                </c:pt>
                <c:pt idx="38">
                  <c:v>15.93074297177438</c:v>
                </c:pt>
                <c:pt idx="39">
                  <c:v>21.948864215305317</c:v>
                </c:pt>
                <c:pt idx="40">
                  <c:v>29.772226419617464</c:v>
                </c:pt>
                <c:pt idx="41">
                  <c:v>42.690730470336611</c:v>
                </c:pt>
                <c:pt idx="42">
                  <c:v>70.099310257081925</c:v>
                </c:pt>
                <c:pt idx="43">
                  <c:v>191.97680424054536</c:v>
                </c:pt>
                <c:pt idx="44">
                  <c:v>-229.48556524308046</c:v>
                </c:pt>
                <c:pt idx="45">
                  <c:v>-68.753644411359744</c:v>
                </c:pt>
                <c:pt idx="46">
                  <c:v>-38.757112831036409</c:v>
                </c:pt>
                <c:pt idx="47">
                  <c:v>945.12616647888717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1424"/>
        <c:axId val="184037760"/>
      </c:scatterChart>
      <c:valAx>
        <c:axId val="155727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69120"/>
        <c:crosses val="autoZero"/>
        <c:crossBetween val="midCat"/>
      </c:valAx>
      <c:valAx>
        <c:axId val="18366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727360"/>
        <c:crosses val="autoZero"/>
        <c:crossBetween val="midCat"/>
      </c:valAx>
      <c:valAx>
        <c:axId val="18367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037760"/>
        <c:crosses val="autoZero"/>
        <c:crossBetween val="midCat"/>
      </c:valAx>
      <c:valAx>
        <c:axId val="184037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7142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-270.11771754215101</c:v>
                </c:pt>
                <c:pt idx="1">
                  <c:v>-260.751807573218</c:v>
                </c:pt>
                <c:pt idx="2">
                  <c:v>-231.44763469289299</c:v>
                </c:pt>
                <c:pt idx="3">
                  <c:v>-176.247157192103</c:v>
                </c:pt>
                <c:pt idx="4">
                  <c:v>-92.895577138158899</c:v>
                </c:pt>
                <c:pt idx="5">
                  <c:v>21.329820200317101</c:v>
                </c:pt>
                <c:pt idx="6">
                  <c:v>159.188943135784</c:v>
                </c:pt>
                <c:pt idx="7">
                  <c:v>311.87712247826897</c:v>
                </c:pt>
                <c:pt idx="8">
                  <c:v>464.55924316558003</c:v>
                </c:pt>
                <c:pt idx="9">
                  <c:v>605.62462921159999</c:v>
                </c:pt>
                <c:pt idx="10">
                  <c:v>721.02602307576103</c:v>
                </c:pt>
                <c:pt idx="11">
                  <c:v>806.55103608676995</c:v>
                </c:pt>
                <c:pt idx="12">
                  <c:v>859.81562072592703</c:v>
                </c:pt>
                <c:pt idx="13">
                  <c:v>887.28219848262199</c:v>
                </c:pt>
                <c:pt idx="14">
                  <c:v>892.54687461225103</c:v>
                </c:pt>
                <c:pt idx="15">
                  <c:v>883.30048676775903</c:v>
                </c:pt>
                <c:pt idx="16">
                  <c:v>866.41146695619295</c:v>
                </c:pt>
                <c:pt idx="17">
                  <c:v>846.43612204304998</c:v>
                </c:pt>
                <c:pt idx="18">
                  <c:v>825.87545865079801</c:v>
                </c:pt>
                <c:pt idx="19">
                  <c:v>806.57160245740897</c:v>
                </c:pt>
                <c:pt idx="20">
                  <c:v>789.91402336055796</c:v>
                </c:pt>
                <c:pt idx="21">
                  <c:v>777.45858878515401</c:v>
                </c:pt>
                <c:pt idx="22">
                  <c:v>768.53638953535506</c:v>
                </c:pt>
                <c:pt idx="23">
                  <c:v>764.30931928516804</c:v>
                </c:pt>
                <c:pt idx="24">
                  <c:v>763.50662147277706</c:v>
                </c:pt>
                <c:pt idx="25">
                  <c:v>766.09416220917797</c:v>
                </c:pt>
                <c:pt idx="26">
                  <c:v>773.08604780694395</c:v>
                </c:pt>
                <c:pt idx="27">
                  <c:v>780.47906563833806</c:v>
                </c:pt>
                <c:pt idx="28">
                  <c:v>789.13452689166604</c:v>
                </c:pt>
                <c:pt idx="29">
                  <c:v>796.62884459130601</c:v>
                </c:pt>
                <c:pt idx="30">
                  <c:v>800.01982505816602</c:v>
                </c:pt>
                <c:pt idx="31">
                  <c:v>796.93554233203804</c:v>
                </c:pt>
                <c:pt idx="32">
                  <c:v>785.25622332145997</c:v>
                </c:pt>
                <c:pt idx="33">
                  <c:v>759.44697673195901</c:v>
                </c:pt>
                <c:pt idx="34">
                  <c:v>716.98049390696804</c:v>
                </c:pt>
                <c:pt idx="35">
                  <c:v>657.69531038864704</c:v>
                </c:pt>
                <c:pt idx="36">
                  <c:v>582.07615523357902</c:v>
                </c:pt>
                <c:pt idx="37">
                  <c:v>493.09539179337798</c:v>
                </c:pt>
                <c:pt idx="38">
                  <c:v>397.16612853229799</c:v>
                </c:pt>
                <c:pt idx="39">
                  <c:v>299.67376086415902</c:v>
                </c:pt>
                <c:pt idx="40">
                  <c:v>207.39342002122501</c:v>
                </c:pt>
                <c:pt idx="41">
                  <c:v>125.544009044579</c:v>
                </c:pt>
                <c:pt idx="42">
                  <c:v>57.2591518221614</c:v>
                </c:pt>
                <c:pt idx="43">
                  <c:v>3.35313977667191</c:v>
                </c:pt>
                <c:pt idx="44">
                  <c:v>-36.236905222117798</c:v>
                </c:pt>
                <c:pt idx="45">
                  <c:v>-63.683544611635497</c:v>
                </c:pt>
                <c:pt idx="46">
                  <c:v>-80.909998809604005</c:v>
                </c:pt>
                <c:pt idx="47" formatCode="#,##0.0">
                  <c:v>23374.626732538629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-245.37</c:v>
                </c:pt>
                <c:pt idx="1">
                  <c:v>-232.94</c:v>
                </c:pt>
                <c:pt idx="2">
                  <c:v>-201.31</c:v>
                </c:pt>
                <c:pt idx="3">
                  <c:v>-144.74</c:v>
                </c:pt>
                <c:pt idx="4">
                  <c:v>-60.39</c:v>
                </c:pt>
                <c:pt idx="5">
                  <c:v>52.53</c:v>
                </c:pt>
                <c:pt idx="6">
                  <c:v>188.28</c:v>
                </c:pt>
                <c:pt idx="7">
                  <c:v>337.1</c:v>
                </c:pt>
                <c:pt idx="8">
                  <c:v>485.21</c:v>
                </c:pt>
                <c:pt idx="9">
                  <c:v>620.61</c:v>
                </c:pt>
                <c:pt idx="10">
                  <c:v>731.45</c:v>
                </c:pt>
                <c:pt idx="11">
                  <c:v>812.97</c:v>
                </c:pt>
                <c:pt idx="12">
                  <c:v>864.4</c:v>
                </c:pt>
                <c:pt idx="13">
                  <c:v>889.32999999999993</c:v>
                </c:pt>
                <c:pt idx="14">
                  <c:v>894.27</c:v>
                </c:pt>
                <c:pt idx="15">
                  <c:v>884.39</c:v>
                </c:pt>
                <c:pt idx="16">
                  <c:v>866.66</c:v>
                </c:pt>
                <c:pt idx="17">
                  <c:v>845.70999999999992</c:v>
                </c:pt>
                <c:pt idx="18">
                  <c:v>824.36</c:v>
                </c:pt>
                <c:pt idx="19">
                  <c:v>804.83</c:v>
                </c:pt>
                <c:pt idx="20">
                  <c:v>789.01</c:v>
                </c:pt>
                <c:pt idx="21">
                  <c:v>775.68999999999994</c:v>
                </c:pt>
                <c:pt idx="22">
                  <c:v>765.20999999999992</c:v>
                </c:pt>
                <c:pt idx="23">
                  <c:v>758.48</c:v>
                </c:pt>
                <c:pt idx="24">
                  <c:v>756.22</c:v>
                </c:pt>
                <c:pt idx="25">
                  <c:v>758.24</c:v>
                </c:pt>
                <c:pt idx="26">
                  <c:v>763.93</c:v>
                </c:pt>
                <c:pt idx="27">
                  <c:v>771.81</c:v>
                </c:pt>
                <c:pt idx="28">
                  <c:v>781.20999999999992</c:v>
                </c:pt>
                <c:pt idx="29">
                  <c:v>790.92</c:v>
                </c:pt>
                <c:pt idx="30">
                  <c:v>798.08</c:v>
                </c:pt>
                <c:pt idx="31">
                  <c:v>801.99</c:v>
                </c:pt>
                <c:pt idx="32">
                  <c:v>795.67</c:v>
                </c:pt>
                <c:pt idx="33">
                  <c:v>778.79</c:v>
                </c:pt>
                <c:pt idx="34">
                  <c:v>747.67</c:v>
                </c:pt>
                <c:pt idx="35">
                  <c:v>699.53</c:v>
                </c:pt>
                <c:pt idx="36">
                  <c:v>635.29000000000008</c:v>
                </c:pt>
                <c:pt idx="37">
                  <c:v>556.30000000000007</c:v>
                </c:pt>
                <c:pt idx="38">
                  <c:v>466.15000000000003</c:v>
                </c:pt>
                <c:pt idx="39">
                  <c:v>372.23</c:v>
                </c:pt>
                <c:pt idx="40">
                  <c:v>279.07</c:v>
                </c:pt>
                <c:pt idx="41">
                  <c:v>192.73999999999998</c:v>
                </c:pt>
                <c:pt idx="42">
                  <c:v>117.04</c:v>
                </c:pt>
                <c:pt idx="43">
                  <c:v>55.370000000000005</c:v>
                </c:pt>
                <c:pt idx="44">
                  <c:v>7.57</c:v>
                </c:pt>
                <c:pt idx="45">
                  <c:v>-27.25</c:v>
                </c:pt>
                <c:pt idx="47" formatCode="#,##0.0">
                  <c:v>24168.62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7104"/>
        <c:axId val="7852928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24.747717542151008</c:v>
                </c:pt>
                <c:pt idx="1">
                  <c:v>27.811807573218005</c:v>
                </c:pt>
                <c:pt idx="2">
                  <c:v>30.137634692892988</c:v>
                </c:pt>
                <c:pt idx="3">
                  <c:v>31.507157192102994</c:v>
                </c:pt>
                <c:pt idx="4">
                  <c:v>32.505577138158898</c:v>
                </c:pt>
                <c:pt idx="5">
                  <c:v>31.2001797996829</c:v>
                </c:pt>
                <c:pt idx="6">
                  <c:v>29.091056864216</c:v>
                </c:pt>
                <c:pt idx="7">
                  <c:v>25.22287752173105</c:v>
                </c:pt>
                <c:pt idx="8">
                  <c:v>20.650756834419951</c:v>
                </c:pt>
                <c:pt idx="9">
                  <c:v>14.985370788400019</c:v>
                </c:pt>
                <c:pt idx="10">
                  <c:v>10.423976924239014</c:v>
                </c:pt>
                <c:pt idx="11">
                  <c:v>6.4189639132300726</c:v>
                </c:pt>
                <c:pt idx="12">
                  <c:v>4.5843792740729441</c:v>
                </c:pt>
                <c:pt idx="13">
                  <c:v>2.047801517377934</c:v>
                </c:pt>
                <c:pt idx="14">
                  <c:v>1.7231253877489507</c:v>
                </c:pt>
                <c:pt idx="15">
                  <c:v>1.0895132322409609</c:v>
                </c:pt>
                <c:pt idx="16">
                  <c:v>0.24853304380701502</c:v>
                </c:pt>
                <c:pt idx="17">
                  <c:v>-0.72612204305005434</c:v>
                </c:pt>
                <c:pt idx="18">
                  <c:v>-1.5154586507979957</c:v>
                </c:pt>
                <c:pt idx="19">
                  <c:v>-1.7416024574089306</c:v>
                </c:pt>
                <c:pt idx="20">
                  <c:v>-0.9040233605579715</c:v>
                </c:pt>
                <c:pt idx="21">
                  <c:v>-1.7685887851540656</c:v>
                </c:pt>
                <c:pt idx="22">
                  <c:v>-3.3263895353551334</c:v>
                </c:pt>
                <c:pt idx="23">
                  <c:v>-5.829319285168026</c:v>
                </c:pt>
                <c:pt idx="24">
                  <c:v>-7.2866214727770284</c:v>
                </c:pt>
                <c:pt idx="25">
                  <c:v>-7.8541622091779573</c:v>
                </c:pt>
                <c:pt idx="26">
                  <c:v>-9.1560478069440023</c:v>
                </c:pt>
                <c:pt idx="27">
                  <c:v>-8.6690656383381111</c:v>
                </c:pt>
                <c:pt idx="28">
                  <c:v>-7.9245268916661189</c:v>
                </c:pt>
                <c:pt idx="29">
                  <c:v>-5.7088445913060468</c:v>
                </c:pt>
                <c:pt idx="30">
                  <c:v>-1.9398250581659795</c:v>
                </c:pt>
                <c:pt idx="31">
                  <c:v>5.0544576679619695</c:v>
                </c:pt>
                <c:pt idx="32">
                  <c:v>10.413776678539989</c:v>
                </c:pt>
                <c:pt idx="33">
                  <c:v>19.343023268040952</c:v>
                </c:pt>
                <c:pt idx="34">
                  <c:v>30.689506093031923</c:v>
                </c:pt>
                <c:pt idx="35">
                  <c:v>41.834689611352928</c:v>
                </c:pt>
                <c:pt idx="36">
                  <c:v>53.213844766421062</c:v>
                </c:pt>
                <c:pt idx="37">
                  <c:v>63.204608206622083</c:v>
                </c:pt>
                <c:pt idx="38">
                  <c:v>68.983871467702045</c:v>
                </c:pt>
                <c:pt idx="39">
                  <c:v>72.556239135840997</c:v>
                </c:pt>
                <c:pt idx="40">
                  <c:v>71.676579978774981</c:v>
                </c:pt>
                <c:pt idx="41">
                  <c:v>67.195990955420982</c:v>
                </c:pt>
                <c:pt idx="42">
                  <c:v>59.780848177838607</c:v>
                </c:pt>
                <c:pt idx="43">
                  <c:v>52.016860223328095</c:v>
                </c:pt>
                <c:pt idx="44">
                  <c:v>43.806905222117798</c:v>
                </c:pt>
                <c:pt idx="45">
                  <c:v>36.433544611635497</c:v>
                </c:pt>
                <c:pt idx="47" formatCode="#,##0.0">
                  <c:v>793.99326746137172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-10.085877467559607</c:v>
                </c:pt>
                <c:pt idx="1">
                  <c:v>-11.939472642404914</c:v>
                </c:pt>
                <c:pt idx="2">
                  <c:v>-14.970758875809938</c:v>
                </c:pt>
                <c:pt idx="3">
                  <c:v>-21.768106392222599</c:v>
                </c:pt>
                <c:pt idx="4">
                  <c:v>-53.826092297000997</c:v>
                </c:pt>
                <c:pt idx="5">
                  <c:v>59.3949739190613</c:v>
                </c:pt>
                <c:pt idx="6">
                  <c:v>15.450954357454854</c:v>
                </c:pt>
                <c:pt idx="7">
                  <c:v>7.4823131182827201</c:v>
                </c:pt>
                <c:pt idx="8">
                  <c:v>4.2560451834092357</c:v>
                </c:pt>
                <c:pt idx="9">
                  <c:v>2.414619614314951</c:v>
                </c:pt>
                <c:pt idx="10">
                  <c:v>1.4251113438019021</c:v>
                </c:pt>
                <c:pt idx="11">
                  <c:v>0.78956959214117028</c:v>
                </c:pt>
                <c:pt idx="12">
                  <c:v>0.5303539187960371</c:v>
                </c:pt>
                <c:pt idx="13">
                  <c:v>0.23026340249153116</c:v>
                </c:pt>
                <c:pt idx="14">
                  <c:v>0.19268513846477583</c:v>
                </c:pt>
                <c:pt idx="15">
                  <c:v>0.12319375300952756</c:v>
                </c:pt>
                <c:pt idx="16">
                  <c:v>2.8677110263196068E-2</c:v>
                </c:pt>
                <c:pt idx="17">
                  <c:v>-8.5859460459265513E-2</c:v>
                </c:pt>
                <c:pt idx="18">
                  <c:v>-0.18383456873186421</c:v>
                </c:pt>
                <c:pt idx="19">
                  <c:v>-0.21639382943092708</c:v>
                </c:pt>
                <c:pt idx="20">
                  <c:v>-0.11457692051532573</c:v>
                </c:pt>
                <c:pt idx="21">
                  <c:v>-0.22800200919878633</c:v>
                </c:pt>
                <c:pt idx="22">
                  <c:v>-0.4347028312953482</c:v>
                </c:pt>
                <c:pt idx="23">
                  <c:v>-0.76855280101888335</c:v>
                </c:pt>
                <c:pt idx="24">
                  <c:v>-0.9635584185524092</c:v>
                </c:pt>
                <c:pt idx="25">
                  <c:v>-1.0358411860595533</c:v>
                </c:pt>
                <c:pt idx="26">
                  <c:v>-1.1985453911934345</c:v>
                </c:pt>
                <c:pt idx="27">
                  <c:v>-1.1232124018007166</c:v>
                </c:pt>
                <c:pt idx="28">
                  <c:v>-1.0143913789718666</c:v>
                </c:pt>
                <c:pt idx="29">
                  <c:v>-0.72179798099757841</c:v>
                </c:pt>
                <c:pt idx="30">
                  <c:v>-0.24306147982232099</c:v>
                </c:pt>
                <c:pt idx="31">
                  <c:v>0.63023948776941974</c:v>
                </c:pt>
                <c:pt idx="32">
                  <c:v>1.3088059972777646</c:v>
                </c:pt>
                <c:pt idx="33">
                  <c:v>2.4837277402176392</c:v>
                </c:pt>
                <c:pt idx="34">
                  <c:v>4.1046860370259513</c:v>
                </c:pt>
                <c:pt idx="35">
                  <c:v>5.9803996413810605</c:v>
                </c:pt>
                <c:pt idx="36">
                  <c:v>8.3763076337453857</c:v>
                </c:pt>
                <c:pt idx="37">
                  <c:v>11.361604926590342</c:v>
                </c:pt>
                <c:pt idx="38">
                  <c:v>14.798642382860033</c:v>
                </c:pt>
                <c:pt idx="39">
                  <c:v>19.492313659791254</c:v>
                </c:pt>
                <c:pt idx="40">
                  <c:v>25.684086422322348</c:v>
                </c:pt>
                <c:pt idx="41">
                  <c:v>34.863542054280892</c:v>
                </c:pt>
                <c:pt idx="42">
                  <c:v>51.077279714489578</c:v>
                </c:pt>
                <c:pt idx="43">
                  <c:v>93.944121768698025</c:v>
                </c:pt>
                <c:pt idx="44">
                  <c:v>578.69095405703831</c:v>
                </c:pt>
                <c:pt idx="45">
                  <c:v>-133.70108114361651</c:v>
                </c:pt>
                <c:pt idx="47">
                  <c:v>793.99326746137012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1200"/>
        <c:axId val="78532992"/>
      </c:scatterChart>
      <c:valAx>
        <c:axId val="78527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29280"/>
        <c:crosses val="autoZero"/>
        <c:crossBetween val="midCat"/>
      </c:valAx>
      <c:valAx>
        <c:axId val="7852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27104"/>
        <c:crosses val="autoZero"/>
        <c:crossBetween val="midCat"/>
      </c:valAx>
      <c:valAx>
        <c:axId val="7853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32992"/>
        <c:crosses val="autoZero"/>
        <c:crossBetween val="midCat"/>
      </c:valAx>
      <c:valAx>
        <c:axId val="785329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3120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E1" zoomScale="90" zoomScaleNormal="9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/>
    </row>
    <row r="4" spans="1:18" s="2" customFormat="1" x14ac:dyDescent="0.2">
      <c r="A4" s="3"/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 t="s">
        <v>1061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/>
      <c r="B6" s="3"/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1062</v>
      </c>
      <c r="B7" s="4" t="s">
        <v>1063</v>
      </c>
      <c r="C7" s="13" t="s">
        <v>1064</v>
      </c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100.366</v>
      </c>
      <c r="B8" s="5" t="s">
        <v>1065</v>
      </c>
      <c r="C8" s="6" t="s">
        <v>1066</v>
      </c>
      <c r="D8" s="6">
        <v>1</v>
      </c>
      <c r="E8" s="5">
        <v>-0.24537</v>
      </c>
      <c r="F8" s="5">
        <v>3999.3040000000001</v>
      </c>
      <c r="G8" s="5">
        <v>-0.33760000000000001</v>
      </c>
      <c r="H8" s="5">
        <v>3999.4540000000002</v>
      </c>
      <c r="I8" s="5">
        <v>-0.46443000000000001</v>
      </c>
      <c r="J8" s="5">
        <v>3999.404</v>
      </c>
      <c r="K8" s="5">
        <v>-0.62799000000000005</v>
      </c>
      <c r="L8" s="5">
        <v>3999.404</v>
      </c>
      <c r="M8" s="5">
        <v>-0.83318999999999999</v>
      </c>
      <c r="N8" s="5">
        <v>3999.5039999999999</v>
      </c>
      <c r="O8" s="5">
        <v>-1.07867</v>
      </c>
      <c r="P8" s="5">
        <v>3999.5540000000001</v>
      </c>
    </row>
    <row r="9" spans="1:18" s="5" customFormat="1" x14ac:dyDescent="0.2">
      <c r="A9" s="5">
        <v>103.462</v>
      </c>
      <c r="B9" s="5" t="s">
        <v>1067</v>
      </c>
      <c r="C9" s="6" t="s">
        <v>1068</v>
      </c>
      <c r="D9" s="6">
        <v>2</v>
      </c>
      <c r="E9" s="5">
        <v>-0.23294000000000001</v>
      </c>
      <c r="F9" s="5">
        <v>3999.404</v>
      </c>
      <c r="G9" s="5">
        <v>-0.33406000000000002</v>
      </c>
      <c r="H9" s="5">
        <v>3999.404</v>
      </c>
      <c r="I9" s="5">
        <v>-0.48065000000000002</v>
      </c>
      <c r="J9" s="5">
        <v>3999.404</v>
      </c>
      <c r="K9" s="5">
        <v>-0.68096000000000001</v>
      </c>
      <c r="L9" s="5">
        <v>3999.3539999999998</v>
      </c>
      <c r="M9" s="5">
        <v>-0.94798000000000004</v>
      </c>
      <c r="N9" s="5">
        <v>3999.5039999999999</v>
      </c>
      <c r="O9" s="5">
        <v>-1.2773600000000001</v>
      </c>
      <c r="P9" s="5">
        <v>3999.4540000000002</v>
      </c>
    </row>
    <row r="10" spans="1:18" s="5" customFormat="1" x14ac:dyDescent="0.2">
      <c r="A10" s="5" t="s">
        <v>1069</v>
      </c>
      <c r="B10" s="5" t="s">
        <v>1070</v>
      </c>
      <c r="C10" s="6" t="s">
        <v>1071</v>
      </c>
      <c r="D10" s="6">
        <v>3</v>
      </c>
      <c r="E10" s="5">
        <v>-0.20130999999999999</v>
      </c>
      <c r="F10" s="5">
        <v>3999.3040000000001</v>
      </c>
      <c r="G10" s="5">
        <v>-0.30575999999999998</v>
      </c>
      <c r="H10" s="5">
        <v>3999.404</v>
      </c>
      <c r="I10" s="5">
        <v>-0.46538000000000002</v>
      </c>
      <c r="J10" s="5">
        <v>3999.4540000000002</v>
      </c>
      <c r="K10" s="5">
        <v>-0.69872999999999996</v>
      </c>
      <c r="L10" s="5">
        <v>3999.404</v>
      </c>
      <c r="M10" s="5">
        <v>-1.0296700000000001</v>
      </c>
      <c r="N10" s="5">
        <v>3999.4540000000002</v>
      </c>
      <c r="O10" s="5">
        <v>-1.4594499999999999</v>
      </c>
      <c r="P10" s="5">
        <v>3999.5039999999999</v>
      </c>
    </row>
    <row r="11" spans="1:18" s="5" customFormat="1" x14ac:dyDescent="0.2">
      <c r="A11" s="5" t="s">
        <v>1072</v>
      </c>
      <c r="B11" s="5" t="s">
        <v>1073</v>
      </c>
      <c r="C11" s="6" t="s">
        <v>1074</v>
      </c>
      <c r="D11" s="6">
        <v>4</v>
      </c>
      <c r="E11" s="5">
        <v>-0.14474000000000001</v>
      </c>
      <c r="F11" s="5">
        <v>3999.3040000000001</v>
      </c>
      <c r="G11" s="5">
        <v>-0.24256</v>
      </c>
      <c r="H11" s="5">
        <v>3999.404</v>
      </c>
      <c r="I11" s="5">
        <v>-0.40432000000000001</v>
      </c>
      <c r="J11" s="5">
        <v>3999.3539999999998</v>
      </c>
      <c r="K11" s="5">
        <v>-0.65617000000000003</v>
      </c>
      <c r="L11" s="5">
        <v>3999.3539999999998</v>
      </c>
      <c r="M11" s="5">
        <v>-1.04772</v>
      </c>
      <c r="N11" s="5">
        <v>3999.5039999999999</v>
      </c>
      <c r="O11" s="5">
        <v>-1.60165</v>
      </c>
      <c r="P11" s="5">
        <v>3999.404</v>
      </c>
    </row>
    <row r="12" spans="1:18" s="5" customFormat="1" x14ac:dyDescent="0.2">
      <c r="A12" s="5" t="s">
        <v>1075</v>
      </c>
      <c r="B12" s="5" t="s">
        <v>1076</v>
      </c>
      <c r="C12" s="6" t="s">
        <v>1077</v>
      </c>
      <c r="D12" s="6">
        <v>5</v>
      </c>
      <c r="E12" s="5">
        <v>-6.0389999999999999E-2</v>
      </c>
      <c r="F12" s="5">
        <v>3999.404</v>
      </c>
      <c r="G12" s="5">
        <v>-0.13668</v>
      </c>
      <c r="H12" s="5">
        <v>3999.404</v>
      </c>
      <c r="I12" s="5">
        <v>-0.27767999999999998</v>
      </c>
      <c r="J12" s="5">
        <v>3999.3539999999998</v>
      </c>
      <c r="K12" s="5">
        <v>-0.52403999999999995</v>
      </c>
      <c r="L12" s="5">
        <v>3999.3539999999998</v>
      </c>
      <c r="M12" s="5">
        <v>-0.95057000000000003</v>
      </c>
      <c r="N12" s="5">
        <v>3999.404</v>
      </c>
      <c r="O12" s="5">
        <v>-1.6515299999999999</v>
      </c>
      <c r="P12" s="5">
        <v>3999.3040000000001</v>
      </c>
    </row>
    <row r="13" spans="1:18" s="5" customFormat="1" x14ac:dyDescent="0.2">
      <c r="A13" s="5" t="s">
        <v>1078</v>
      </c>
      <c r="B13" s="5" t="s">
        <v>1079</v>
      </c>
      <c r="C13" s="6" t="s">
        <v>1080</v>
      </c>
      <c r="D13" s="6">
        <v>6</v>
      </c>
      <c r="E13" s="5">
        <v>5.253E-2</v>
      </c>
      <c r="F13" s="5">
        <v>3999.404</v>
      </c>
      <c r="G13" s="5">
        <v>1.383E-2</v>
      </c>
      <c r="H13" s="5">
        <v>3999.3539999999998</v>
      </c>
      <c r="I13" s="5">
        <v>-8.0110000000000001E-2</v>
      </c>
      <c r="J13" s="5">
        <v>3999.3539999999998</v>
      </c>
      <c r="K13" s="5">
        <v>-0.27900999999999998</v>
      </c>
      <c r="L13" s="5">
        <v>3999.404</v>
      </c>
      <c r="M13" s="5">
        <v>-0.68767</v>
      </c>
      <c r="N13" s="5">
        <v>3999.4540000000002</v>
      </c>
      <c r="O13" s="5">
        <v>-1.50031</v>
      </c>
      <c r="P13" s="5">
        <v>3999.404</v>
      </c>
    </row>
    <row r="14" spans="1:18" s="5" customFormat="1" x14ac:dyDescent="0.2">
      <c r="A14" s="5" t="s">
        <v>1081</v>
      </c>
      <c r="B14" s="5" t="s">
        <v>1082</v>
      </c>
      <c r="C14" s="6" t="s">
        <v>1083</v>
      </c>
      <c r="D14" s="6">
        <v>7</v>
      </c>
      <c r="E14" s="5">
        <v>0.18828</v>
      </c>
      <c r="F14" s="5">
        <v>3999.404</v>
      </c>
      <c r="G14" s="5">
        <v>0.20266999999999999</v>
      </c>
      <c r="H14" s="5">
        <v>3999.4540000000002</v>
      </c>
      <c r="I14" s="5">
        <v>0.18681</v>
      </c>
      <c r="J14" s="5">
        <v>3999.4540000000002</v>
      </c>
      <c r="K14" s="5">
        <v>9.103E-2</v>
      </c>
      <c r="L14" s="5">
        <v>3999.4540000000002</v>
      </c>
      <c r="M14" s="5">
        <v>-0.20721999999999999</v>
      </c>
      <c r="N14" s="5">
        <v>3999.5540000000001</v>
      </c>
      <c r="O14" s="5">
        <v>-1.0191399999999999</v>
      </c>
      <c r="P14" s="5">
        <v>3999.5039999999999</v>
      </c>
    </row>
    <row r="15" spans="1:18" s="5" customFormat="1" x14ac:dyDescent="0.2">
      <c r="A15" s="5" t="s">
        <v>1084</v>
      </c>
      <c r="B15" s="5" t="s">
        <v>1085</v>
      </c>
      <c r="C15" s="6" t="s">
        <v>1086</v>
      </c>
      <c r="D15" s="6">
        <v>8</v>
      </c>
      <c r="E15" s="5">
        <v>0.33710000000000001</v>
      </c>
      <c r="F15" s="5">
        <v>3999.404</v>
      </c>
      <c r="G15" s="5">
        <v>0.41467999999999999</v>
      </c>
      <c r="H15" s="5">
        <v>3999.404</v>
      </c>
      <c r="I15" s="5">
        <v>0.49869000000000002</v>
      </c>
      <c r="J15" s="5">
        <v>3999.404</v>
      </c>
      <c r="K15" s="5">
        <v>0.58137000000000005</v>
      </c>
      <c r="L15" s="5">
        <v>3999.4540000000002</v>
      </c>
      <c r="M15" s="5">
        <v>0.46188000000000001</v>
      </c>
      <c r="N15" s="5">
        <v>3999.5540000000001</v>
      </c>
      <c r="O15" s="5">
        <v>-0.13966000000000001</v>
      </c>
      <c r="P15" s="5">
        <v>3999.3539999999998</v>
      </c>
    </row>
    <row r="16" spans="1:18" s="5" customFormat="1" x14ac:dyDescent="0.2">
      <c r="A16" s="5" t="s">
        <v>1087</v>
      </c>
      <c r="B16" s="5" t="s">
        <v>1088</v>
      </c>
      <c r="C16" s="6" t="s">
        <v>1089</v>
      </c>
      <c r="D16" s="6">
        <v>9</v>
      </c>
      <c r="E16" s="5">
        <v>0.48520999999999997</v>
      </c>
      <c r="F16" s="5">
        <v>3999.404</v>
      </c>
      <c r="G16" s="5">
        <v>0.63007999999999997</v>
      </c>
      <c r="H16" s="5">
        <v>3999.404</v>
      </c>
      <c r="I16" s="5">
        <v>0.81886999999999999</v>
      </c>
      <c r="J16" s="5">
        <v>3999.3539999999998</v>
      </c>
      <c r="K16" s="5">
        <v>1.0372399999999999</v>
      </c>
      <c r="L16" s="5">
        <v>3999.3539999999998</v>
      </c>
      <c r="M16" s="5">
        <v>1.21651</v>
      </c>
      <c r="N16" s="5">
        <v>3999.4540000000002</v>
      </c>
      <c r="O16" s="5">
        <v>1.0274300000000001</v>
      </c>
      <c r="P16" s="5">
        <v>3999.4540000000002</v>
      </c>
    </row>
    <row r="17" spans="1:16" s="5" customFormat="1" x14ac:dyDescent="0.2">
      <c r="A17" s="5" t="s">
        <v>1090</v>
      </c>
      <c r="B17" s="5" t="s">
        <v>1091</v>
      </c>
      <c r="C17" s="6" t="s">
        <v>1092</v>
      </c>
      <c r="D17" s="6">
        <v>10</v>
      </c>
      <c r="E17" s="5">
        <v>0.62060999999999999</v>
      </c>
      <c r="F17" s="5">
        <v>3999.3040000000001</v>
      </c>
      <c r="G17" s="5">
        <v>0.82428999999999997</v>
      </c>
      <c r="H17" s="5">
        <v>3999.404</v>
      </c>
      <c r="I17" s="5">
        <v>1.10669</v>
      </c>
      <c r="J17" s="5">
        <v>3999.404</v>
      </c>
      <c r="K17" s="5">
        <v>1.47306</v>
      </c>
      <c r="L17" s="5">
        <v>3999.404</v>
      </c>
      <c r="M17" s="5">
        <v>1.90113</v>
      </c>
      <c r="N17" s="5">
        <v>3999.5540000000001</v>
      </c>
      <c r="O17" s="5">
        <v>2.1629999999999998</v>
      </c>
      <c r="P17" s="5">
        <v>3999.4540000000002</v>
      </c>
    </row>
    <row r="18" spans="1:16" s="5" customFormat="1" x14ac:dyDescent="0.2">
      <c r="A18" s="5" t="s">
        <v>1093</v>
      </c>
      <c r="B18" s="5" t="s">
        <v>1094</v>
      </c>
      <c r="C18" s="6" t="s">
        <v>1095</v>
      </c>
      <c r="D18" s="6">
        <v>11</v>
      </c>
      <c r="E18" s="5">
        <v>0.73145000000000004</v>
      </c>
      <c r="F18" s="5">
        <v>3999.404</v>
      </c>
      <c r="G18" s="5">
        <v>0.97950000000000004</v>
      </c>
      <c r="H18" s="5">
        <v>3999.3539999999998</v>
      </c>
      <c r="I18" s="5">
        <v>1.32881</v>
      </c>
      <c r="J18" s="5">
        <v>3999.404</v>
      </c>
      <c r="K18" s="5">
        <v>1.79864</v>
      </c>
      <c r="L18" s="5">
        <v>3999.404</v>
      </c>
      <c r="M18" s="5">
        <v>2.3924799999999999</v>
      </c>
      <c r="N18" s="5">
        <v>3999.5039999999999</v>
      </c>
      <c r="O18" s="5">
        <v>2.9658899999999999</v>
      </c>
      <c r="P18" s="5">
        <v>3999.404</v>
      </c>
    </row>
    <row r="19" spans="1:16" s="5" customFormat="1" x14ac:dyDescent="0.2">
      <c r="A19" s="5" t="s">
        <v>1096</v>
      </c>
      <c r="B19" s="5" t="s">
        <v>1097</v>
      </c>
      <c r="C19" s="6" t="s">
        <v>1098</v>
      </c>
      <c r="D19" s="6">
        <v>12</v>
      </c>
      <c r="E19" s="5">
        <v>0.81296999999999997</v>
      </c>
      <c r="F19" s="5">
        <v>3999.3539999999998</v>
      </c>
      <c r="G19" s="5">
        <v>1.08657</v>
      </c>
      <c r="H19" s="5">
        <v>3999.404</v>
      </c>
      <c r="I19" s="5">
        <v>1.47221</v>
      </c>
      <c r="J19" s="5">
        <v>3999.4540000000002</v>
      </c>
      <c r="K19" s="5">
        <v>1.9896499999999999</v>
      </c>
      <c r="L19" s="5">
        <v>3999.3539999999998</v>
      </c>
      <c r="M19" s="5">
        <v>2.6530100000000001</v>
      </c>
      <c r="N19" s="5">
        <v>3999.4540000000002</v>
      </c>
      <c r="O19" s="5">
        <v>3.3429700000000002</v>
      </c>
      <c r="P19" s="5">
        <v>3999.404</v>
      </c>
    </row>
    <row r="20" spans="1:16" s="5" customFormat="1" x14ac:dyDescent="0.2">
      <c r="A20" s="5" t="s">
        <v>1099</v>
      </c>
      <c r="B20" s="5" t="s">
        <v>1100</v>
      </c>
      <c r="C20" s="6" t="s">
        <v>1101</v>
      </c>
      <c r="D20" s="6">
        <v>13</v>
      </c>
      <c r="E20" s="5">
        <v>0.86439999999999995</v>
      </c>
      <c r="F20" s="5">
        <v>3999.3040000000001</v>
      </c>
      <c r="G20" s="5">
        <v>1.1480900000000001</v>
      </c>
      <c r="H20" s="5">
        <v>3999.3539999999998</v>
      </c>
      <c r="I20" s="5">
        <v>1.54173</v>
      </c>
      <c r="J20" s="5">
        <v>3999.3539999999998</v>
      </c>
      <c r="K20" s="5">
        <v>2.06473</v>
      </c>
      <c r="L20" s="5">
        <v>3999.3539999999998</v>
      </c>
      <c r="M20" s="5">
        <v>2.72241</v>
      </c>
      <c r="N20" s="5">
        <v>3999.4540000000002</v>
      </c>
      <c r="O20" s="5">
        <v>3.3878200000000001</v>
      </c>
      <c r="P20" s="5">
        <v>3999.404</v>
      </c>
    </row>
    <row r="21" spans="1:16" s="5" customFormat="1" x14ac:dyDescent="0.2">
      <c r="A21" s="5" t="s">
        <v>1102</v>
      </c>
      <c r="B21" s="5" t="s">
        <v>1103</v>
      </c>
      <c r="C21" s="6" t="s">
        <v>1104</v>
      </c>
      <c r="D21" s="6">
        <v>14</v>
      </c>
      <c r="E21" s="5">
        <v>0.88932999999999995</v>
      </c>
      <c r="F21" s="5">
        <v>3999.3539999999998</v>
      </c>
      <c r="G21" s="5">
        <v>1.16903</v>
      </c>
      <c r="H21" s="5">
        <v>3999.404</v>
      </c>
      <c r="I21" s="5">
        <v>1.55257</v>
      </c>
      <c r="J21" s="5">
        <v>3999.3040000000001</v>
      </c>
      <c r="K21" s="5">
        <v>2.0513699999999999</v>
      </c>
      <c r="L21" s="5">
        <v>3999.3539999999998</v>
      </c>
      <c r="M21" s="5">
        <v>2.6620699999999999</v>
      </c>
      <c r="N21" s="5">
        <v>3999.5039999999999</v>
      </c>
      <c r="O21" s="5">
        <v>3.2471299999999998</v>
      </c>
      <c r="P21" s="5">
        <v>3999.3539999999998</v>
      </c>
    </row>
    <row r="22" spans="1:16" s="5" customFormat="1" x14ac:dyDescent="0.2">
      <c r="A22" s="5" t="s">
        <v>1105</v>
      </c>
      <c r="B22" s="5" t="s">
        <v>1106</v>
      </c>
      <c r="C22" s="6" t="s">
        <v>1107</v>
      </c>
      <c r="D22" s="6">
        <v>15</v>
      </c>
      <c r="E22" s="5">
        <v>0.89427000000000001</v>
      </c>
      <c r="F22" s="5">
        <v>3999.3539999999998</v>
      </c>
      <c r="G22" s="5">
        <v>1.16246</v>
      </c>
      <c r="H22" s="5">
        <v>3999.3539999999998</v>
      </c>
      <c r="I22" s="5">
        <v>1.5241199999999999</v>
      </c>
      <c r="J22" s="5">
        <v>3999.404</v>
      </c>
      <c r="K22" s="5">
        <v>1.9882200000000001</v>
      </c>
      <c r="L22" s="5">
        <v>3999.404</v>
      </c>
      <c r="M22" s="5">
        <v>2.5405899999999999</v>
      </c>
      <c r="N22" s="5">
        <v>3999.5039999999999</v>
      </c>
      <c r="O22" s="5">
        <v>3.0412699999999999</v>
      </c>
      <c r="P22" s="5">
        <v>3999.404</v>
      </c>
    </row>
    <row r="23" spans="1:16" s="5" customFormat="1" x14ac:dyDescent="0.2">
      <c r="A23" s="5" t="s">
        <v>1108</v>
      </c>
      <c r="B23" s="5" t="s">
        <v>1109</v>
      </c>
      <c r="C23" s="6" t="s">
        <v>1110</v>
      </c>
      <c r="D23" s="6">
        <v>16</v>
      </c>
      <c r="E23" s="5">
        <v>0.88439000000000001</v>
      </c>
      <c r="F23" s="5">
        <v>3999.3539999999998</v>
      </c>
      <c r="G23" s="5">
        <v>1.1374899999999999</v>
      </c>
      <c r="H23" s="5">
        <v>3999.3539999999998</v>
      </c>
      <c r="I23" s="5">
        <v>1.4760599999999999</v>
      </c>
      <c r="J23" s="5">
        <v>3999.404</v>
      </c>
      <c r="K23" s="5">
        <v>1.9016900000000001</v>
      </c>
      <c r="L23" s="5">
        <v>3999.404</v>
      </c>
      <c r="M23" s="5">
        <v>2.3992599999999999</v>
      </c>
      <c r="N23" s="5">
        <v>3999.5039999999999</v>
      </c>
      <c r="O23" s="5">
        <v>2.8337599999999998</v>
      </c>
      <c r="P23" s="5">
        <v>3999.3539999999998</v>
      </c>
    </row>
    <row r="24" spans="1:16" s="5" customFormat="1" x14ac:dyDescent="0.2">
      <c r="A24" s="5" t="s">
        <v>1111</v>
      </c>
      <c r="B24" s="5" t="s">
        <v>1112</v>
      </c>
      <c r="C24" s="6" t="s">
        <v>1113</v>
      </c>
      <c r="D24" s="6">
        <v>17</v>
      </c>
      <c r="E24" s="5">
        <v>0.86665999999999999</v>
      </c>
      <c r="F24" s="5">
        <v>3999.404</v>
      </c>
      <c r="G24" s="5">
        <v>1.1050599999999999</v>
      </c>
      <c r="H24" s="5">
        <v>3999.404</v>
      </c>
      <c r="I24" s="5">
        <v>1.4202900000000001</v>
      </c>
      <c r="J24" s="5">
        <v>3999.4540000000002</v>
      </c>
      <c r="K24" s="5">
        <v>1.81288</v>
      </c>
      <c r="L24" s="5">
        <v>3999.5039999999999</v>
      </c>
      <c r="M24" s="5">
        <v>2.2654899999999998</v>
      </c>
      <c r="N24" s="5">
        <v>3999.5039999999999</v>
      </c>
      <c r="O24" s="5">
        <v>2.6539100000000002</v>
      </c>
      <c r="P24" s="5">
        <v>3999.4540000000002</v>
      </c>
    </row>
    <row r="25" spans="1:16" s="5" customFormat="1" x14ac:dyDescent="0.2">
      <c r="A25" s="5" t="s">
        <v>1114</v>
      </c>
      <c r="B25" s="5" t="s">
        <v>1115</v>
      </c>
      <c r="C25" s="6" t="s">
        <v>1116</v>
      </c>
      <c r="D25" s="6">
        <v>18</v>
      </c>
      <c r="E25" s="5">
        <v>0.84570999999999996</v>
      </c>
      <c r="F25" s="5">
        <v>3999.404</v>
      </c>
      <c r="G25" s="5">
        <v>1.06992</v>
      </c>
      <c r="H25" s="5">
        <v>3999.404</v>
      </c>
      <c r="I25" s="5">
        <v>1.3648400000000001</v>
      </c>
      <c r="J25" s="5">
        <v>3999.3040000000001</v>
      </c>
      <c r="K25" s="5">
        <v>1.73116</v>
      </c>
      <c r="L25" s="5">
        <v>3999.3539999999998</v>
      </c>
      <c r="M25" s="5">
        <v>2.1547100000000001</v>
      </c>
      <c r="N25" s="5">
        <v>3999.5039999999999</v>
      </c>
      <c r="O25" s="5">
        <v>2.5138500000000001</v>
      </c>
      <c r="P25" s="5">
        <v>3999.4540000000002</v>
      </c>
    </row>
    <row r="26" spans="1:16" s="5" customFormat="1" x14ac:dyDescent="0.2">
      <c r="A26" s="5" t="s">
        <v>1117</v>
      </c>
      <c r="B26" s="5" t="s">
        <v>1118</v>
      </c>
      <c r="C26" s="6" t="s">
        <v>1119</v>
      </c>
      <c r="D26" s="6">
        <v>19</v>
      </c>
      <c r="E26" s="5">
        <v>0.82435999999999998</v>
      </c>
      <c r="F26" s="5">
        <v>3999.3539999999998</v>
      </c>
      <c r="G26" s="5">
        <v>1.0369900000000001</v>
      </c>
      <c r="H26" s="5">
        <v>3999.404</v>
      </c>
      <c r="I26" s="5">
        <v>1.3161799999999999</v>
      </c>
      <c r="J26" s="5">
        <v>3999.404</v>
      </c>
      <c r="K26" s="5">
        <v>1.6599200000000001</v>
      </c>
      <c r="L26" s="5">
        <v>3999.404</v>
      </c>
      <c r="M26" s="5">
        <v>2.05972</v>
      </c>
      <c r="N26" s="5">
        <v>3999.4540000000002</v>
      </c>
      <c r="O26" s="5">
        <v>2.4082300000000001</v>
      </c>
      <c r="P26" s="5">
        <v>3999.404</v>
      </c>
    </row>
    <row r="27" spans="1:16" s="5" customFormat="1" x14ac:dyDescent="0.2">
      <c r="A27" s="5" t="s">
        <v>1120</v>
      </c>
      <c r="B27" s="5" t="s">
        <v>1121</v>
      </c>
      <c r="C27" s="6" t="s">
        <v>1122</v>
      </c>
      <c r="D27" s="6">
        <v>20</v>
      </c>
      <c r="E27" s="5">
        <v>0.80483000000000005</v>
      </c>
      <c r="F27" s="5">
        <v>3999.3040000000001</v>
      </c>
      <c r="G27" s="5">
        <v>1.00949</v>
      </c>
      <c r="H27" s="5">
        <v>3999.404</v>
      </c>
      <c r="I27" s="5">
        <v>1.27728</v>
      </c>
      <c r="J27" s="5">
        <v>3999.404</v>
      </c>
      <c r="K27" s="5">
        <v>1.60703</v>
      </c>
      <c r="L27" s="5">
        <v>3999.404</v>
      </c>
    </row>
    <row r="28" spans="1:16" s="5" customFormat="1" x14ac:dyDescent="0.2">
      <c r="A28" s="5" t="s">
        <v>1123</v>
      </c>
      <c r="B28" s="5" t="s">
        <v>1124</v>
      </c>
      <c r="C28" s="6" t="s">
        <v>1125</v>
      </c>
      <c r="D28" s="6">
        <v>21</v>
      </c>
      <c r="E28" s="5">
        <v>0.78900999999999999</v>
      </c>
      <c r="F28" s="5">
        <v>3999.404</v>
      </c>
      <c r="G28" s="5">
        <v>0.98890999999999996</v>
      </c>
      <c r="H28" s="5">
        <v>3999.404</v>
      </c>
      <c r="I28" s="5">
        <v>1.2526600000000001</v>
      </c>
      <c r="J28" s="5">
        <v>3999.4540000000002</v>
      </c>
      <c r="K28" s="5">
        <v>1.57193</v>
      </c>
      <c r="L28" s="5">
        <v>3999.3539999999998</v>
      </c>
    </row>
    <row r="29" spans="1:16" s="5" customFormat="1" x14ac:dyDescent="0.2">
      <c r="A29" s="5" t="s">
        <v>1126</v>
      </c>
      <c r="B29" s="5" t="s">
        <v>1127</v>
      </c>
      <c r="C29" s="6" t="s">
        <v>1128</v>
      </c>
      <c r="D29" s="6">
        <v>22</v>
      </c>
      <c r="E29" s="5">
        <v>0.77568999999999999</v>
      </c>
      <c r="F29" s="5">
        <v>3999.3539999999998</v>
      </c>
      <c r="G29" s="5">
        <v>0.97202</v>
      </c>
      <c r="H29" s="5">
        <v>3999.3539999999998</v>
      </c>
      <c r="I29" s="5">
        <v>1.23001</v>
      </c>
      <c r="J29" s="5">
        <v>3999.404</v>
      </c>
      <c r="K29" s="5">
        <v>1.54162</v>
      </c>
      <c r="L29" s="5">
        <v>3999.404</v>
      </c>
    </row>
    <row r="30" spans="1:16" s="5" customFormat="1" x14ac:dyDescent="0.2">
      <c r="A30" s="5" t="s">
        <v>1129</v>
      </c>
      <c r="B30" s="5" t="s">
        <v>1130</v>
      </c>
      <c r="C30" s="6" t="s">
        <v>1131</v>
      </c>
      <c r="D30" s="6">
        <v>23</v>
      </c>
      <c r="E30" s="5">
        <v>0.76520999999999995</v>
      </c>
      <c r="F30" s="5">
        <v>3999.3040000000001</v>
      </c>
      <c r="G30" s="5">
        <v>0.95457000000000003</v>
      </c>
      <c r="H30" s="5">
        <v>3999.404</v>
      </c>
      <c r="I30" s="5">
        <v>1.2032400000000001</v>
      </c>
      <c r="J30" s="5">
        <v>3999.3539999999998</v>
      </c>
      <c r="K30" s="5">
        <v>1.5101599999999999</v>
      </c>
      <c r="L30" s="5">
        <v>3999.404</v>
      </c>
    </row>
    <row r="31" spans="1:16" s="5" customFormat="1" x14ac:dyDescent="0.2">
      <c r="A31" s="5" t="s">
        <v>1132</v>
      </c>
      <c r="B31" s="5" t="s">
        <v>1133</v>
      </c>
      <c r="C31" s="6" t="s">
        <v>1134</v>
      </c>
      <c r="D31" s="6">
        <v>24</v>
      </c>
      <c r="E31" s="5">
        <v>0.75848000000000004</v>
      </c>
      <c r="F31" s="5">
        <v>3999.404</v>
      </c>
      <c r="G31" s="5">
        <v>0.94579999999999997</v>
      </c>
      <c r="H31" s="5">
        <v>3999.3539999999998</v>
      </c>
      <c r="I31" s="5">
        <v>1.18743</v>
      </c>
      <c r="J31" s="5">
        <v>3999.404</v>
      </c>
      <c r="K31" s="5">
        <v>1.4917400000000001</v>
      </c>
      <c r="L31" s="5">
        <v>3999.3539999999998</v>
      </c>
      <c r="M31" s="5">
        <v>1.8544</v>
      </c>
      <c r="N31" s="5">
        <v>3999.404</v>
      </c>
      <c r="O31" s="5">
        <v>2.2065700000000001</v>
      </c>
      <c r="P31" s="5">
        <v>3999.404</v>
      </c>
    </row>
    <row r="32" spans="1:16" s="5" customFormat="1" x14ac:dyDescent="0.2">
      <c r="A32" s="5" t="s">
        <v>1135</v>
      </c>
      <c r="B32" s="5" t="s">
        <v>1136</v>
      </c>
      <c r="C32" s="6" t="s">
        <v>1137</v>
      </c>
      <c r="D32" s="6">
        <v>25</v>
      </c>
      <c r="E32" s="5">
        <v>0.75622</v>
      </c>
      <c r="F32" s="5">
        <v>3999.3539999999998</v>
      </c>
      <c r="G32" s="5">
        <v>0.94025999999999998</v>
      </c>
      <c r="H32" s="5">
        <v>3999.3539999999998</v>
      </c>
      <c r="I32" s="5">
        <v>1.1831100000000001</v>
      </c>
      <c r="J32" s="5">
        <v>3999.3539999999998</v>
      </c>
      <c r="K32" s="5">
        <v>1.48647</v>
      </c>
      <c r="L32" s="5">
        <v>3999.4540000000002</v>
      </c>
      <c r="M32" s="5">
        <v>1.8517699999999999</v>
      </c>
      <c r="N32" s="5">
        <v>3999.4540000000002</v>
      </c>
      <c r="O32" s="5">
        <v>2.21129</v>
      </c>
      <c r="P32" s="5">
        <v>3999.404</v>
      </c>
    </row>
    <row r="33" spans="1:16" s="5" customFormat="1" x14ac:dyDescent="0.2">
      <c r="A33" s="5" t="s">
        <v>1138</v>
      </c>
      <c r="B33" s="5" t="s">
        <v>1139</v>
      </c>
      <c r="C33" s="6" t="s">
        <v>1140</v>
      </c>
      <c r="D33" s="6">
        <v>26</v>
      </c>
      <c r="E33" s="5">
        <v>0.75824000000000003</v>
      </c>
      <c r="F33" s="5">
        <v>3999.4540000000002</v>
      </c>
      <c r="G33" s="5">
        <v>0.94386000000000003</v>
      </c>
      <c r="H33" s="5">
        <v>3999.3539999999998</v>
      </c>
      <c r="I33" s="5">
        <v>1.1867700000000001</v>
      </c>
      <c r="J33" s="5">
        <v>3999.404</v>
      </c>
      <c r="K33" s="5">
        <v>1.4925299999999999</v>
      </c>
      <c r="L33" s="5">
        <v>3999.3539999999998</v>
      </c>
      <c r="M33" s="5">
        <v>1.8619000000000001</v>
      </c>
      <c r="N33" s="5">
        <v>3999.4540000000002</v>
      </c>
      <c r="O33" s="5">
        <v>2.2302300000000002</v>
      </c>
      <c r="P33" s="5">
        <v>3999.404</v>
      </c>
    </row>
    <row r="34" spans="1:16" s="5" customFormat="1" x14ac:dyDescent="0.2">
      <c r="A34" s="5" t="s">
        <v>1141</v>
      </c>
      <c r="B34" s="5" t="s">
        <v>1142</v>
      </c>
      <c r="C34" s="6" t="s">
        <v>1143</v>
      </c>
      <c r="D34" s="6">
        <v>27</v>
      </c>
      <c r="E34" s="5">
        <v>0.76393</v>
      </c>
      <c r="F34" s="5">
        <v>3999.3539999999998</v>
      </c>
      <c r="G34" s="5">
        <v>0.9516</v>
      </c>
      <c r="H34" s="5">
        <v>3999.404</v>
      </c>
      <c r="I34" s="5">
        <v>1.1986399999999999</v>
      </c>
      <c r="J34" s="5">
        <v>3999.5039999999999</v>
      </c>
      <c r="K34" s="5">
        <v>1.5091699999999999</v>
      </c>
      <c r="L34" s="5">
        <v>3999.4540000000002</v>
      </c>
      <c r="M34" s="5">
        <v>1.88672</v>
      </c>
      <c r="N34" s="5">
        <v>3999.404</v>
      </c>
      <c r="O34" s="5">
        <v>2.26641</v>
      </c>
      <c r="P34" s="5">
        <v>3999.3539999999998</v>
      </c>
    </row>
    <row r="35" spans="1:16" s="5" customFormat="1" x14ac:dyDescent="0.2">
      <c r="A35" s="5" t="s">
        <v>1144</v>
      </c>
      <c r="B35" s="5" t="s">
        <v>1145</v>
      </c>
      <c r="C35" s="6" t="s">
        <v>1146</v>
      </c>
      <c r="D35" s="6">
        <v>28</v>
      </c>
      <c r="E35" s="5">
        <v>0.77181</v>
      </c>
      <c r="F35" s="5">
        <v>3999.3539999999998</v>
      </c>
      <c r="G35" s="5">
        <v>0.96382000000000001</v>
      </c>
      <c r="H35" s="5">
        <v>3999.404</v>
      </c>
      <c r="I35" s="5">
        <v>1.21688</v>
      </c>
      <c r="J35" s="5">
        <v>3999.4540000000002</v>
      </c>
      <c r="K35" s="5">
        <v>1.5326500000000001</v>
      </c>
      <c r="L35" s="5">
        <v>3999.404</v>
      </c>
      <c r="M35" s="5">
        <v>1.9254</v>
      </c>
      <c r="N35" s="5">
        <v>3999.404</v>
      </c>
      <c r="O35" s="5">
        <v>2.32307</v>
      </c>
      <c r="P35" s="5">
        <v>3999.3539999999998</v>
      </c>
    </row>
    <row r="36" spans="1:16" s="5" customFormat="1" x14ac:dyDescent="0.2">
      <c r="A36" s="5" t="s">
        <v>1147</v>
      </c>
      <c r="B36" s="5" t="s">
        <v>1148</v>
      </c>
      <c r="C36" s="6" t="s">
        <v>1149</v>
      </c>
      <c r="D36" s="6">
        <v>29</v>
      </c>
      <c r="E36" s="5">
        <v>0.78120999999999996</v>
      </c>
      <c r="F36" s="5">
        <v>3999.404</v>
      </c>
      <c r="G36" s="5">
        <v>0.97933000000000003</v>
      </c>
      <c r="H36" s="5">
        <v>3999.4540000000002</v>
      </c>
      <c r="I36" s="5">
        <v>1.23895</v>
      </c>
      <c r="J36" s="5">
        <v>3999.4540000000002</v>
      </c>
      <c r="K36" s="5">
        <v>1.5666500000000001</v>
      </c>
      <c r="L36" s="5">
        <v>3999.3539999999998</v>
      </c>
      <c r="M36" s="5">
        <v>1.9695</v>
      </c>
      <c r="N36" s="5">
        <v>3999.404</v>
      </c>
      <c r="O36" s="5">
        <v>2.4005399999999999</v>
      </c>
      <c r="P36" s="5">
        <v>3999.3539999999998</v>
      </c>
    </row>
    <row r="37" spans="1:16" s="5" customFormat="1" x14ac:dyDescent="0.2">
      <c r="A37" s="5" t="s">
        <v>1150</v>
      </c>
      <c r="B37" s="5" t="s">
        <v>1151</v>
      </c>
      <c r="C37" s="6" t="s">
        <v>1152</v>
      </c>
      <c r="D37" s="6">
        <v>30</v>
      </c>
      <c r="E37" s="5">
        <v>0.79091999999999996</v>
      </c>
      <c r="F37" s="5">
        <v>3999.3040000000001</v>
      </c>
      <c r="G37" s="5">
        <v>0.99478999999999995</v>
      </c>
      <c r="H37" s="5">
        <v>3999.404</v>
      </c>
      <c r="I37" s="5">
        <v>1.26501</v>
      </c>
      <c r="J37" s="5">
        <v>3999.4540000000002</v>
      </c>
      <c r="K37" s="5">
        <v>1.6056600000000001</v>
      </c>
      <c r="L37" s="5">
        <v>3999.404</v>
      </c>
      <c r="M37" s="5">
        <v>2.02407</v>
      </c>
      <c r="N37" s="5">
        <v>3999.4540000000002</v>
      </c>
      <c r="O37" s="5">
        <v>2.4846200000000001</v>
      </c>
      <c r="P37" s="5">
        <v>3999.404</v>
      </c>
    </row>
    <row r="38" spans="1:16" s="5" customFormat="1" x14ac:dyDescent="0.2">
      <c r="A38" s="5" t="s">
        <v>1153</v>
      </c>
      <c r="B38" s="5" t="s">
        <v>1154</v>
      </c>
      <c r="C38" s="6" t="s">
        <v>1155</v>
      </c>
      <c r="D38" s="6">
        <v>31</v>
      </c>
      <c r="E38" s="5">
        <v>0.79808000000000001</v>
      </c>
      <c r="F38" s="5">
        <v>3999.404</v>
      </c>
      <c r="G38" s="5">
        <v>1.00959</v>
      </c>
      <c r="H38" s="5">
        <v>3999.3539999999998</v>
      </c>
      <c r="I38" s="5">
        <v>1.28962</v>
      </c>
      <c r="J38" s="5">
        <v>3999.4540000000002</v>
      </c>
      <c r="K38" s="5">
        <v>1.64696</v>
      </c>
      <c r="L38" s="5">
        <v>3999.3539999999998</v>
      </c>
      <c r="M38" s="5">
        <v>2.0889899999999999</v>
      </c>
      <c r="N38" s="5">
        <v>3999.404</v>
      </c>
      <c r="O38" s="5">
        <v>2.5826600000000002</v>
      </c>
      <c r="P38" s="5">
        <v>3999.4540000000002</v>
      </c>
    </row>
    <row r="39" spans="1:16" s="5" customFormat="1" x14ac:dyDescent="0.2">
      <c r="A39" s="5" t="s">
        <v>1156</v>
      </c>
      <c r="B39" s="5" t="s">
        <v>1157</v>
      </c>
      <c r="C39" s="6" t="s">
        <v>1158</v>
      </c>
      <c r="D39" s="6">
        <v>32</v>
      </c>
      <c r="E39" s="5">
        <v>0.80198999999999998</v>
      </c>
      <c r="F39" s="5">
        <v>3999.404</v>
      </c>
      <c r="G39" s="5">
        <v>1.0184599999999999</v>
      </c>
      <c r="H39" s="5">
        <v>3999.3539999999998</v>
      </c>
      <c r="I39" s="5">
        <v>1.3096099999999999</v>
      </c>
      <c r="J39" s="5">
        <v>3999.3539999999998</v>
      </c>
      <c r="K39" s="5">
        <v>1.69038</v>
      </c>
      <c r="L39" s="5">
        <v>3999.404</v>
      </c>
      <c r="M39" s="5">
        <v>2.1613500000000001</v>
      </c>
      <c r="N39" s="5">
        <v>3999.3539999999998</v>
      </c>
      <c r="O39" s="5">
        <v>2.69984</v>
      </c>
      <c r="P39" s="5">
        <v>3999.404</v>
      </c>
    </row>
    <row r="40" spans="1:16" s="5" customFormat="1" x14ac:dyDescent="0.2">
      <c r="A40" s="5" t="s">
        <v>1159</v>
      </c>
      <c r="B40" s="5" t="s">
        <v>1160</v>
      </c>
      <c r="C40" s="6" t="s">
        <v>1161</v>
      </c>
      <c r="D40" s="6">
        <v>33</v>
      </c>
      <c r="E40" s="5">
        <v>0.79566999999999999</v>
      </c>
      <c r="F40" s="5">
        <v>3999.3040000000001</v>
      </c>
      <c r="G40" s="5">
        <v>1.01841</v>
      </c>
      <c r="H40" s="5">
        <v>3999.404</v>
      </c>
      <c r="I40" s="5">
        <v>1.3210900000000001</v>
      </c>
      <c r="J40" s="5">
        <v>3999.4540000000002</v>
      </c>
      <c r="K40" s="5">
        <v>1.71591</v>
      </c>
      <c r="L40" s="5">
        <v>3999.3539999999998</v>
      </c>
      <c r="M40" s="5">
        <v>2.2195900000000002</v>
      </c>
      <c r="N40" s="5">
        <v>3999.404</v>
      </c>
      <c r="O40" s="5">
        <v>2.8182900000000002</v>
      </c>
      <c r="P40" s="5">
        <v>3999.404</v>
      </c>
    </row>
    <row r="41" spans="1:16" s="5" customFormat="1" x14ac:dyDescent="0.2">
      <c r="A41" s="5" t="s">
        <v>1162</v>
      </c>
      <c r="B41" s="5" t="s">
        <v>1163</v>
      </c>
      <c r="C41" s="6" t="s">
        <v>1164</v>
      </c>
      <c r="D41" s="6">
        <v>34</v>
      </c>
      <c r="E41" s="5">
        <v>0.77878999999999998</v>
      </c>
      <c r="F41" s="5">
        <v>3999.404</v>
      </c>
      <c r="G41" s="5">
        <v>1.0028300000000001</v>
      </c>
      <c r="H41" s="5">
        <v>3999.3539999999998</v>
      </c>
      <c r="I41" s="5">
        <v>1.31151</v>
      </c>
      <c r="J41" s="5">
        <v>3999.5540000000001</v>
      </c>
      <c r="K41" s="5">
        <v>1.7179500000000001</v>
      </c>
      <c r="L41" s="5">
        <v>3999.404</v>
      </c>
      <c r="M41" s="5">
        <v>2.24892</v>
      </c>
      <c r="N41" s="5">
        <v>3999.404</v>
      </c>
      <c r="O41" s="5">
        <v>2.9058799999999998</v>
      </c>
      <c r="P41" s="5">
        <v>3999.404</v>
      </c>
    </row>
    <row r="42" spans="1:16" s="5" customFormat="1" x14ac:dyDescent="0.2">
      <c r="A42" s="5" t="s">
        <v>1165</v>
      </c>
      <c r="B42" s="5" t="s">
        <v>1166</v>
      </c>
      <c r="C42" s="6" t="s">
        <v>1167</v>
      </c>
      <c r="D42" s="6">
        <v>35</v>
      </c>
      <c r="E42" s="5">
        <v>0.74766999999999995</v>
      </c>
      <c r="F42" s="5">
        <v>3999.3040000000001</v>
      </c>
      <c r="G42" s="5">
        <v>0.96784999999999999</v>
      </c>
      <c r="H42" s="5">
        <v>3999.4540000000002</v>
      </c>
      <c r="I42" s="5">
        <v>1.27217</v>
      </c>
      <c r="J42" s="5">
        <v>3999.4540000000002</v>
      </c>
      <c r="K42" s="5">
        <v>1.67798</v>
      </c>
      <c r="L42" s="5">
        <v>3999.3040000000001</v>
      </c>
      <c r="M42" s="5">
        <v>2.2187299999999999</v>
      </c>
      <c r="N42" s="5">
        <v>3999.4540000000002</v>
      </c>
      <c r="O42" s="5">
        <v>2.9112</v>
      </c>
      <c r="P42" s="5">
        <v>3999.3539999999998</v>
      </c>
    </row>
    <row r="43" spans="1:16" s="5" customFormat="1" x14ac:dyDescent="0.2">
      <c r="A43" s="5" t="s">
        <v>1168</v>
      </c>
      <c r="B43" s="5" t="s">
        <v>1169</v>
      </c>
      <c r="C43" s="6" t="s">
        <v>1170</v>
      </c>
      <c r="D43" s="6">
        <v>36</v>
      </c>
      <c r="E43" s="5">
        <v>0.69952999999999999</v>
      </c>
      <c r="F43" s="5">
        <v>3999.3539999999998</v>
      </c>
      <c r="G43" s="5">
        <v>0.90615999999999997</v>
      </c>
      <c r="H43" s="5">
        <v>3999.3040000000001</v>
      </c>
      <c r="I43" s="5">
        <v>1.19557</v>
      </c>
      <c r="J43" s="5">
        <v>3999.404</v>
      </c>
      <c r="K43" s="5">
        <v>1.5808500000000001</v>
      </c>
      <c r="L43" s="5">
        <v>3999.4540000000002</v>
      </c>
      <c r="M43" s="5">
        <v>2.0954100000000002</v>
      </c>
      <c r="N43" s="5">
        <v>3999.3539999999998</v>
      </c>
      <c r="O43" s="5">
        <v>2.7822399999999998</v>
      </c>
      <c r="P43" s="5">
        <v>3999.404</v>
      </c>
    </row>
    <row r="44" spans="1:16" s="5" customFormat="1" x14ac:dyDescent="0.2">
      <c r="A44" s="5" t="s">
        <v>1171</v>
      </c>
      <c r="B44" s="5" t="s">
        <v>1172</v>
      </c>
      <c r="C44" s="6" t="s">
        <v>1173</v>
      </c>
      <c r="D44" s="6">
        <v>37</v>
      </c>
      <c r="E44" s="5">
        <v>0.63529000000000002</v>
      </c>
      <c r="F44" s="5">
        <v>3999.3040000000001</v>
      </c>
      <c r="G44" s="5">
        <v>0.82057999999999998</v>
      </c>
      <c r="H44" s="5">
        <v>3999.3539999999998</v>
      </c>
      <c r="I44" s="5">
        <v>1.07962</v>
      </c>
      <c r="J44" s="5">
        <v>3999.4540000000002</v>
      </c>
      <c r="K44" s="5">
        <v>1.42391</v>
      </c>
      <c r="L44" s="5">
        <v>3999.4540000000002</v>
      </c>
      <c r="M44" s="5">
        <v>1.8826799999999999</v>
      </c>
      <c r="N44" s="5">
        <v>3999.4540000000002</v>
      </c>
      <c r="O44" s="5">
        <v>2.4794900000000002</v>
      </c>
      <c r="P44" s="5">
        <v>3999.4540000000002</v>
      </c>
    </row>
    <row r="45" spans="1:16" s="5" customFormat="1" x14ac:dyDescent="0.2">
      <c r="A45" s="5" t="s">
        <v>1174</v>
      </c>
      <c r="B45" s="5" t="s">
        <v>1175</v>
      </c>
      <c r="C45" s="6" t="s">
        <v>1176</v>
      </c>
      <c r="D45" s="6">
        <v>38</v>
      </c>
      <c r="E45" s="5">
        <v>0.55630000000000002</v>
      </c>
      <c r="F45" s="5">
        <v>3999.3539999999998</v>
      </c>
      <c r="G45" s="5">
        <v>0.71179999999999999</v>
      </c>
      <c r="H45" s="5">
        <v>3999.3539999999998</v>
      </c>
      <c r="I45" s="5">
        <v>0.92381000000000002</v>
      </c>
      <c r="J45" s="5">
        <v>3999.5540000000001</v>
      </c>
      <c r="K45" s="5">
        <v>1.2089099999999999</v>
      </c>
      <c r="L45" s="5">
        <v>3999.404</v>
      </c>
      <c r="M45" s="5">
        <v>1.5704199999999999</v>
      </c>
      <c r="N45" s="5">
        <v>3999.404</v>
      </c>
      <c r="O45" s="5">
        <v>2.0204200000000001</v>
      </c>
      <c r="P45" s="5">
        <v>3999.3539999999998</v>
      </c>
    </row>
    <row r="46" spans="1:16" s="5" customFormat="1" x14ac:dyDescent="0.2">
      <c r="A46" s="5" t="s">
        <v>1177</v>
      </c>
      <c r="B46" s="5" t="s">
        <v>1178</v>
      </c>
      <c r="C46" s="6" t="s">
        <v>1179</v>
      </c>
      <c r="D46" s="6">
        <v>39</v>
      </c>
      <c r="E46" s="5">
        <v>0.46615000000000001</v>
      </c>
      <c r="F46" s="5">
        <v>3999.3539999999998</v>
      </c>
      <c r="G46" s="5">
        <v>0.58633999999999997</v>
      </c>
      <c r="H46" s="5">
        <v>3999.3539999999998</v>
      </c>
      <c r="I46" s="5">
        <v>0.74772000000000005</v>
      </c>
      <c r="J46" s="5">
        <v>3999.4540000000002</v>
      </c>
      <c r="K46" s="5">
        <v>0.94277999999999995</v>
      </c>
      <c r="L46" s="5">
        <v>3999.3539999999998</v>
      </c>
      <c r="M46" s="5">
        <v>1.18868</v>
      </c>
      <c r="N46" s="5">
        <v>3999.3539999999998</v>
      </c>
      <c r="O46" s="5">
        <v>1.4199900000000001</v>
      </c>
      <c r="P46" s="5">
        <v>3999.4540000000002</v>
      </c>
    </row>
    <row r="47" spans="1:16" s="5" customFormat="1" x14ac:dyDescent="0.2">
      <c r="A47" s="5" t="s">
        <v>1180</v>
      </c>
      <c r="B47" s="5" t="s">
        <v>1181</v>
      </c>
      <c r="C47" s="6" t="s">
        <v>1182</v>
      </c>
      <c r="D47" s="6">
        <v>40</v>
      </c>
      <c r="E47" s="5">
        <v>0.37223000000000001</v>
      </c>
      <c r="F47" s="5">
        <v>3999.3539999999998</v>
      </c>
      <c r="G47" s="5">
        <v>0.45574999999999999</v>
      </c>
      <c r="H47" s="5">
        <v>3999.404</v>
      </c>
      <c r="I47" s="5">
        <v>0.55857000000000001</v>
      </c>
      <c r="J47" s="5">
        <v>3999.404</v>
      </c>
      <c r="K47" s="5">
        <v>0.67998999999999998</v>
      </c>
      <c r="L47" s="5">
        <v>3999.3539999999998</v>
      </c>
      <c r="M47" s="5">
        <v>0.79449000000000003</v>
      </c>
      <c r="N47" s="5">
        <v>3999.4540000000002</v>
      </c>
      <c r="O47" s="5">
        <v>0.85650999999999999</v>
      </c>
      <c r="P47" s="5">
        <v>3999.3539999999998</v>
      </c>
    </row>
    <row r="48" spans="1:16" s="5" customFormat="1" x14ac:dyDescent="0.2">
      <c r="A48" s="5" t="s">
        <v>1183</v>
      </c>
      <c r="B48" s="5" t="s">
        <v>1184</v>
      </c>
      <c r="C48" s="6" t="s">
        <v>1185</v>
      </c>
      <c r="D48" s="6">
        <v>41</v>
      </c>
      <c r="E48" s="5">
        <v>0.27906999999999998</v>
      </c>
      <c r="F48" s="5">
        <v>3999.404</v>
      </c>
      <c r="G48" s="5">
        <v>0.32780999999999999</v>
      </c>
      <c r="H48" s="5">
        <v>3999.404</v>
      </c>
      <c r="I48" s="5">
        <v>0.37886999999999998</v>
      </c>
      <c r="J48" s="5">
        <v>3999.404</v>
      </c>
      <c r="K48" s="5">
        <v>0.43036999999999997</v>
      </c>
      <c r="L48" s="5">
        <v>3999.404</v>
      </c>
      <c r="M48" s="5">
        <v>0.43089</v>
      </c>
      <c r="N48" s="5">
        <v>3999.404</v>
      </c>
      <c r="O48" s="5">
        <v>0.33961999999999998</v>
      </c>
      <c r="P48" s="5">
        <v>3999.3539999999998</v>
      </c>
    </row>
    <row r="49" spans="1:16" s="5" customFormat="1" x14ac:dyDescent="0.2">
      <c r="A49" s="5" t="s">
        <v>1186</v>
      </c>
      <c r="B49" s="5" t="s">
        <v>1187</v>
      </c>
      <c r="C49" s="6" t="s">
        <v>1188</v>
      </c>
      <c r="D49" s="6">
        <v>42</v>
      </c>
      <c r="E49" s="5">
        <v>0.19273999999999999</v>
      </c>
      <c r="F49" s="5">
        <v>3999.3040000000001</v>
      </c>
      <c r="G49" s="5">
        <v>0.21092</v>
      </c>
      <c r="H49" s="5">
        <v>3999.3539999999998</v>
      </c>
      <c r="I49" s="5">
        <v>0.21940000000000001</v>
      </c>
      <c r="J49" s="5">
        <v>3999.404</v>
      </c>
      <c r="K49" s="5">
        <v>0.20054</v>
      </c>
      <c r="L49" s="5">
        <v>3999.404</v>
      </c>
      <c r="M49" s="5">
        <v>0.13546</v>
      </c>
      <c r="N49" s="5">
        <v>3999.4540000000002</v>
      </c>
      <c r="O49" s="5">
        <v>-4.1739999999999999E-2</v>
      </c>
      <c r="P49" s="5">
        <v>3999.4540000000002</v>
      </c>
    </row>
    <row r="50" spans="1:16" s="5" customFormat="1" x14ac:dyDescent="0.2">
      <c r="A50" s="5" t="s">
        <v>1189</v>
      </c>
      <c r="B50" s="5" t="s">
        <v>1190</v>
      </c>
      <c r="C50" s="6" t="s">
        <v>1191</v>
      </c>
      <c r="D50" s="6">
        <v>43</v>
      </c>
      <c r="E50" s="5">
        <v>0.11704000000000001</v>
      </c>
      <c r="F50" s="5">
        <v>3999.2539999999999</v>
      </c>
      <c r="G50" s="5">
        <v>0.11205</v>
      </c>
      <c r="H50" s="5">
        <v>3999.4540000000002</v>
      </c>
      <c r="I50" s="5">
        <v>9.0520000000000003E-2</v>
      </c>
      <c r="J50" s="5">
        <v>3999.404</v>
      </c>
      <c r="K50" s="5">
        <v>3.7650000000000003E-2</v>
      </c>
      <c r="L50" s="5">
        <v>3999.404</v>
      </c>
      <c r="M50" s="5">
        <v>-7.5160000000000005E-2</v>
      </c>
      <c r="N50" s="5">
        <v>3999.4540000000002</v>
      </c>
      <c r="O50" s="5">
        <v>-0.28564000000000001</v>
      </c>
      <c r="P50" s="5">
        <v>3999.404</v>
      </c>
    </row>
    <row r="51" spans="1:16" s="5" customFormat="1" x14ac:dyDescent="0.2">
      <c r="C51" s="6"/>
      <c r="D51" s="6">
        <v>44</v>
      </c>
      <c r="E51" s="5">
        <v>5.5370000000000003E-2</v>
      </c>
      <c r="F51" s="5">
        <v>3999.3539999999998</v>
      </c>
      <c r="G51" s="5">
        <v>3.4860000000000002E-2</v>
      </c>
      <c r="H51" s="5">
        <v>3999.4540000000002</v>
      </c>
      <c r="I51" s="5">
        <v>-7.26E-3</v>
      </c>
      <c r="J51" s="5">
        <v>3999.3539999999998</v>
      </c>
      <c r="K51" s="5">
        <v>-8.6099999999999996E-2</v>
      </c>
      <c r="L51" s="5">
        <v>3999.404</v>
      </c>
      <c r="M51" s="5">
        <v>-0.20930000000000001</v>
      </c>
      <c r="N51" s="5">
        <v>3999.404</v>
      </c>
      <c r="O51" s="5">
        <v>-0.41482999999999998</v>
      </c>
      <c r="P51" s="5">
        <v>3999.3539999999998</v>
      </c>
    </row>
    <row r="52" spans="1:16" s="5" customFormat="1" x14ac:dyDescent="0.2">
      <c r="C52" s="6"/>
      <c r="D52" s="6">
        <v>45</v>
      </c>
      <c r="E52" s="5">
        <v>7.5700000000000003E-3</v>
      </c>
      <c r="F52" s="5">
        <v>3999.3040000000001</v>
      </c>
      <c r="G52" s="5">
        <v>-2.3480000000000001E-2</v>
      </c>
      <c r="H52" s="5">
        <v>3999.3539999999998</v>
      </c>
      <c r="I52" s="5">
        <v>-7.5050000000000006E-2</v>
      </c>
      <c r="J52" s="5">
        <v>3999.404</v>
      </c>
      <c r="K52" s="5">
        <v>-0.15422</v>
      </c>
      <c r="L52" s="5">
        <v>3999.3539999999998</v>
      </c>
      <c r="M52" s="5">
        <v>-0.28016000000000002</v>
      </c>
      <c r="N52" s="5">
        <v>3999.404</v>
      </c>
      <c r="O52" s="5">
        <v>-0.46373999999999999</v>
      </c>
      <c r="P52" s="5">
        <v>3999.404</v>
      </c>
    </row>
    <row r="53" spans="1:16" s="5" customFormat="1" x14ac:dyDescent="0.2">
      <c r="C53" s="6"/>
      <c r="D53" s="6">
        <v>46</v>
      </c>
      <c r="E53" s="5">
        <v>-2.725E-2</v>
      </c>
      <c r="F53" s="5">
        <v>3999.5039999999999</v>
      </c>
      <c r="G53" s="5">
        <v>-6.2880000000000005E-2</v>
      </c>
      <c r="H53" s="5">
        <v>3999.3040000000001</v>
      </c>
      <c r="I53" s="5">
        <v>-0.11627</v>
      </c>
      <c r="J53" s="5">
        <v>3999.3539999999998</v>
      </c>
      <c r="K53" s="5">
        <v>-0.19374</v>
      </c>
      <c r="L53" s="5">
        <v>3999.2539999999999</v>
      </c>
      <c r="M53" s="5">
        <v>-0.30826999999999999</v>
      </c>
      <c r="N53" s="5">
        <v>3999.4540000000002</v>
      </c>
      <c r="O53" s="5">
        <v>-0.46245999999999998</v>
      </c>
      <c r="P53" s="5">
        <v>3999.5039999999999</v>
      </c>
    </row>
    <row r="54" spans="1:16" s="5" customFormat="1" x14ac:dyDescent="0.2">
      <c r="C54" s="6"/>
      <c r="D54" s="6">
        <v>47</v>
      </c>
      <c r="E54" s="5">
        <v>-5.1249999999999997E-2</v>
      </c>
      <c r="F54" s="5">
        <v>3999.4540000000002</v>
      </c>
      <c r="G54" s="5">
        <v>-8.7609999999999993E-2</v>
      </c>
      <c r="H54" s="5">
        <v>3999.4540000000002</v>
      </c>
      <c r="I54" s="5">
        <v>-0.13897000000000001</v>
      </c>
      <c r="J54" s="5">
        <v>3999.3539999999998</v>
      </c>
      <c r="K54" s="5">
        <v>-0.20932999999999999</v>
      </c>
      <c r="L54" s="5">
        <v>3999.3539999999998</v>
      </c>
      <c r="M54" s="5">
        <v>-0.30728</v>
      </c>
      <c r="N54" s="5">
        <v>3999.404</v>
      </c>
      <c r="O54" s="5">
        <v>-0.43314000000000002</v>
      </c>
      <c r="P54" s="5">
        <v>3999.5039999999999</v>
      </c>
    </row>
    <row r="55" spans="1:16" s="5" customFormat="1" x14ac:dyDescent="0.2">
      <c r="C55" s="6"/>
      <c r="D55" s="6">
        <v>48</v>
      </c>
      <c r="F55" s="5">
        <v>0</v>
      </c>
      <c r="H55" s="5">
        <v>0</v>
      </c>
      <c r="J55" s="5">
        <v>0</v>
      </c>
      <c r="L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3:16" s="5" customFormat="1" x14ac:dyDescent="0.2"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3:16" s="5" customFormat="1" x14ac:dyDescent="0.2"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3:16" s="5" customFormat="1" x14ac:dyDescent="0.2"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3:16" s="5" customFormat="1" x14ac:dyDescent="0.2"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3:16" s="5" customFormat="1" x14ac:dyDescent="0.2"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3:16" s="5" customFormat="1" x14ac:dyDescent="0.2"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3:16" s="5" customFormat="1" x14ac:dyDescent="0.2"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3:16" x14ac:dyDescent="0.2">
      <c r="M72" s="5">
        <v>0</v>
      </c>
      <c r="N72" s="5">
        <v>0</v>
      </c>
      <c r="O72" s="5">
        <v>0</v>
      </c>
      <c r="P72" s="5">
        <v>0</v>
      </c>
    </row>
    <row r="73" spans="3:16" x14ac:dyDescent="0.2">
      <c r="M73" s="5">
        <v>0</v>
      </c>
      <c r="N73" s="5">
        <v>0</v>
      </c>
      <c r="O73" s="5">
        <v>0</v>
      </c>
      <c r="P73" s="5">
        <v>0</v>
      </c>
    </row>
    <row r="74" spans="3:16" x14ac:dyDescent="0.2">
      <c r="M74" s="5">
        <v>0</v>
      </c>
      <c r="N74" s="5">
        <v>0</v>
      </c>
      <c r="O74" s="5">
        <v>0</v>
      </c>
      <c r="P74" s="5">
        <v>0</v>
      </c>
    </row>
    <row r="75" spans="3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51"/>
  <sheetViews>
    <sheetView tabSelected="1" topLeftCell="C1" workbookViewId="0">
      <selection activeCell="C1" sqref="A1:XFD1048576"/>
    </sheetView>
  </sheetViews>
  <sheetFormatPr defaultRowHeight="12.75" x14ac:dyDescent="0.2"/>
  <cols>
    <col min="1" max="256" width="10" customWidth="1"/>
  </cols>
  <sheetData>
    <row r="1" spans="1:10" x14ac:dyDescent="0.2">
      <c r="A1" t="s">
        <v>32</v>
      </c>
      <c r="B1" t="s">
        <v>33</v>
      </c>
      <c r="C1" t="s">
        <v>34</v>
      </c>
      <c r="D1" t="s">
        <v>35</v>
      </c>
      <c r="E1" t="s">
        <v>40</v>
      </c>
      <c r="F1" t="s">
        <v>41</v>
      </c>
      <c r="G1" t="s">
        <v>42</v>
      </c>
      <c r="J1" t="s">
        <v>1192</v>
      </c>
    </row>
    <row r="2" spans="1:1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381</v>
      </c>
      <c r="G2" t="s">
        <v>382</v>
      </c>
      <c r="H2" t="s">
        <v>383</v>
      </c>
      <c r="I2" t="s">
        <v>319</v>
      </c>
    </row>
    <row r="3" spans="1:10" x14ac:dyDescent="0.2">
      <c r="A3" t="s">
        <v>12</v>
      </c>
      <c r="B3" t="s">
        <v>43</v>
      </c>
      <c r="C3" t="s">
        <v>13</v>
      </c>
      <c r="D3" t="s">
        <v>320</v>
      </c>
      <c r="E3">
        <v>-1159.26911023105</v>
      </c>
    </row>
    <row r="4" spans="1:10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384</v>
      </c>
      <c r="G4" t="s">
        <v>385</v>
      </c>
      <c r="H4" t="s">
        <v>386</v>
      </c>
      <c r="I4" t="s">
        <v>319</v>
      </c>
    </row>
    <row r="5" spans="1:10" x14ac:dyDescent="0.2">
      <c r="A5" t="s">
        <v>12</v>
      </c>
      <c r="B5" t="s">
        <v>44</v>
      </c>
      <c r="C5" t="s">
        <v>13</v>
      </c>
      <c r="D5" t="s">
        <v>320</v>
      </c>
      <c r="E5">
        <v>-1373.6542513520301</v>
      </c>
    </row>
    <row r="6" spans="1:10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387</v>
      </c>
      <c r="G6" t="s">
        <v>388</v>
      </c>
      <c r="H6" t="s">
        <v>389</v>
      </c>
      <c r="I6" t="s">
        <v>319</v>
      </c>
    </row>
    <row r="7" spans="1:10" x14ac:dyDescent="0.2">
      <c r="A7" t="s">
        <v>12</v>
      </c>
      <c r="B7" t="s">
        <v>45</v>
      </c>
      <c r="C7" t="s">
        <v>13</v>
      </c>
      <c r="D7" t="s">
        <v>320</v>
      </c>
      <c r="E7">
        <v>-1588.36624350221</v>
      </c>
    </row>
    <row r="8" spans="1:10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390</v>
      </c>
      <c r="G8" t="s">
        <v>344</v>
      </c>
      <c r="H8" t="s">
        <v>391</v>
      </c>
      <c r="I8" t="s">
        <v>319</v>
      </c>
    </row>
    <row r="9" spans="1:10" x14ac:dyDescent="0.2">
      <c r="A9" t="s">
        <v>12</v>
      </c>
      <c r="B9" t="s">
        <v>46</v>
      </c>
      <c r="C9" t="s">
        <v>13</v>
      </c>
      <c r="D9" t="s">
        <v>320</v>
      </c>
      <c r="E9">
        <v>-1783.6362649437899</v>
      </c>
    </row>
    <row r="10" spans="1:10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392</v>
      </c>
      <c r="G10" t="s">
        <v>393</v>
      </c>
      <c r="H10" t="s">
        <v>394</v>
      </c>
      <c r="I10" t="s">
        <v>319</v>
      </c>
    </row>
    <row r="11" spans="1:10" x14ac:dyDescent="0.2">
      <c r="A11" t="s">
        <v>12</v>
      </c>
      <c r="B11" t="s">
        <v>47</v>
      </c>
      <c r="C11" t="s">
        <v>13</v>
      </c>
      <c r="D11" t="s">
        <v>320</v>
      </c>
      <c r="E11">
        <v>-1892.66934654694</v>
      </c>
    </row>
    <row r="12" spans="1:10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395</v>
      </c>
      <c r="G12" t="s">
        <v>396</v>
      </c>
      <c r="H12" t="s">
        <v>397</v>
      </c>
      <c r="I12" t="s">
        <v>319</v>
      </c>
    </row>
    <row r="13" spans="1:10" x14ac:dyDescent="0.2">
      <c r="A13" t="s">
        <v>12</v>
      </c>
      <c r="B13" t="s">
        <v>48</v>
      </c>
      <c r="C13" t="s">
        <v>13</v>
      </c>
      <c r="D13" t="s">
        <v>320</v>
      </c>
      <c r="E13">
        <v>-1828.4117270326601</v>
      </c>
    </row>
    <row r="14" spans="1:10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398</v>
      </c>
      <c r="G14" t="s">
        <v>399</v>
      </c>
      <c r="H14" t="s">
        <v>400</v>
      </c>
      <c r="I14" t="s">
        <v>319</v>
      </c>
    </row>
    <row r="15" spans="1:10" x14ac:dyDescent="0.2">
      <c r="A15" t="s">
        <v>12</v>
      </c>
      <c r="B15" t="s">
        <v>49</v>
      </c>
      <c r="C15" t="s">
        <v>13</v>
      </c>
      <c r="D15" t="s">
        <v>320</v>
      </c>
      <c r="E15">
        <v>-1469.6017633390099</v>
      </c>
    </row>
    <row r="16" spans="1:10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401</v>
      </c>
      <c r="G16" t="s">
        <v>346</v>
      </c>
      <c r="H16" t="s">
        <v>402</v>
      </c>
      <c r="I16" t="s">
        <v>319</v>
      </c>
    </row>
    <row r="17" spans="1:9" x14ac:dyDescent="0.2">
      <c r="A17" t="s">
        <v>12</v>
      </c>
      <c r="B17" t="s">
        <v>50</v>
      </c>
      <c r="C17" t="s">
        <v>13</v>
      </c>
      <c r="D17" t="s">
        <v>320</v>
      </c>
      <c r="E17">
        <v>-697.52800503800302</v>
      </c>
    </row>
    <row r="18" spans="1:9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403</v>
      </c>
      <c r="G18" t="s">
        <v>404</v>
      </c>
      <c r="H18" t="s">
        <v>405</v>
      </c>
      <c r="I18" t="s">
        <v>319</v>
      </c>
    </row>
    <row r="19" spans="1:9" x14ac:dyDescent="0.2">
      <c r="A19" t="s">
        <v>12</v>
      </c>
      <c r="B19" t="s">
        <v>51</v>
      </c>
      <c r="C19" t="s">
        <v>13</v>
      </c>
      <c r="D19" t="s">
        <v>320</v>
      </c>
      <c r="E19">
        <v>428.82210282590199</v>
      </c>
    </row>
    <row r="20" spans="1:9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406</v>
      </c>
      <c r="G20" t="s">
        <v>407</v>
      </c>
      <c r="H20" t="s">
        <v>408</v>
      </c>
      <c r="I20" t="s">
        <v>319</v>
      </c>
    </row>
    <row r="21" spans="1:9" x14ac:dyDescent="0.2">
      <c r="A21" t="s">
        <v>12</v>
      </c>
      <c r="B21" t="s">
        <v>52</v>
      </c>
      <c r="C21" t="s">
        <v>13</v>
      </c>
      <c r="D21" t="s">
        <v>320</v>
      </c>
      <c r="E21">
        <v>1623.81585413178</v>
      </c>
    </row>
    <row r="22" spans="1:9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409</v>
      </c>
      <c r="G22" t="s">
        <v>410</v>
      </c>
      <c r="H22" t="s">
        <v>411</v>
      </c>
      <c r="I22" t="s">
        <v>319</v>
      </c>
    </row>
    <row r="23" spans="1:9" x14ac:dyDescent="0.2">
      <c r="A23" t="s">
        <v>12</v>
      </c>
      <c r="B23" t="s">
        <v>53</v>
      </c>
      <c r="C23" t="s">
        <v>13</v>
      </c>
      <c r="D23" t="s">
        <v>320</v>
      </c>
      <c r="E23">
        <v>2594.1605775013199</v>
      </c>
    </row>
    <row r="24" spans="1:9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412</v>
      </c>
      <c r="G24" t="s">
        <v>349</v>
      </c>
      <c r="H24" t="s">
        <v>413</v>
      </c>
      <c r="I24" t="s">
        <v>319</v>
      </c>
    </row>
    <row r="25" spans="1:9" x14ac:dyDescent="0.2">
      <c r="A25" t="s">
        <v>12</v>
      </c>
      <c r="B25" t="s">
        <v>54</v>
      </c>
      <c r="C25" t="s">
        <v>13</v>
      </c>
      <c r="D25" t="s">
        <v>320</v>
      </c>
      <c r="E25">
        <v>3149.1910055304602</v>
      </c>
    </row>
    <row r="26" spans="1:9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414</v>
      </c>
      <c r="G26" t="s">
        <v>415</v>
      </c>
      <c r="H26" t="s">
        <v>416</v>
      </c>
      <c r="I26" t="s">
        <v>319</v>
      </c>
    </row>
    <row r="27" spans="1:9" x14ac:dyDescent="0.2">
      <c r="A27" t="s">
        <v>12</v>
      </c>
      <c r="B27" t="s">
        <v>55</v>
      </c>
      <c r="C27" t="s">
        <v>13</v>
      </c>
      <c r="D27" t="s">
        <v>320</v>
      </c>
      <c r="E27">
        <v>3299.3804309862799</v>
      </c>
    </row>
    <row r="28" spans="1:9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417</v>
      </c>
      <c r="G28" t="s">
        <v>418</v>
      </c>
      <c r="H28" t="s">
        <v>419</v>
      </c>
      <c r="I28" t="s">
        <v>319</v>
      </c>
    </row>
    <row r="29" spans="1:9" x14ac:dyDescent="0.2">
      <c r="A29" t="s">
        <v>12</v>
      </c>
      <c r="B29" t="s">
        <v>56</v>
      </c>
      <c r="C29" t="s">
        <v>13</v>
      </c>
      <c r="D29" t="s">
        <v>320</v>
      </c>
      <c r="E29">
        <v>3203.0005202698999</v>
      </c>
    </row>
    <row r="30" spans="1:9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420</v>
      </c>
      <c r="G30" t="s">
        <v>351</v>
      </c>
      <c r="H30" t="s">
        <v>421</v>
      </c>
      <c r="I30" t="s">
        <v>319</v>
      </c>
    </row>
    <row r="31" spans="1:9" x14ac:dyDescent="0.2">
      <c r="A31" t="s">
        <v>12</v>
      </c>
      <c r="B31" t="s">
        <v>57</v>
      </c>
      <c r="C31" t="s">
        <v>13</v>
      </c>
      <c r="D31" t="s">
        <v>320</v>
      </c>
      <c r="E31">
        <v>3025.2781913398198</v>
      </c>
    </row>
    <row r="32" spans="1:9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422</v>
      </c>
      <c r="G32" t="s">
        <v>352</v>
      </c>
      <c r="H32" t="s">
        <v>423</v>
      </c>
      <c r="I32" t="s">
        <v>319</v>
      </c>
    </row>
    <row r="33" spans="1:9" x14ac:dyDescent="0.2">
      <c r="A33" t="s">
        <v>12</v>
      </c>
      <c r="B33" t="s">
        <v>58</v>
      </c>
      <c r="C33" t="s">
        <v>13</v>
      </c>
      <c r="D33" t="s">
        <v>320</v>
      </c>
      <c r="E33">
        <v>2840.2637208410702</v>
      </c>
    </row>
    <row r="34" spans="1:9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424</v>
      </c>
      <c r="G34" t="s">
        <v>425</v>
      </c>
      <c r="H34" t="s">
        <v>426</v>
      </c>
      <c r="I34" t="s">
        <v>319</v>
      </c>
    </row>
    <row r="35" spans="1:9" x14ac:dyDescent="0.2">
      <c r="A35" t="s">
        <v>12</v>
      </c>
      <c r="B35" t="s">
        <v>59</v>
      </c>
      <c r="C35" t="s">
        <v>13</v>
      </c>
      <c r="D35" t="s">
        <v>320</v>
      </c>
      <c r="E35">
        <v>2678.9289312586602</v>
      </c>
    </row>
    <row r="36" spans="1:9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427</v>
      </c>
      <c r="G36" t="s">
        <v>428</v>
      </c>
      <c r="H36" t="s">
        <v>429</v>
      </c>
      <c r="I36" t="s">
        <v>319</v>
      </c>
    </row>
    <row r="37" spans="1:9" x14ac:dyDescent="0.2">
      <c r="A37" t="s">
        <v>12</v>
      </c>
      <c r="B37" t="s">
        <v>60</v>
      </c>
      <c r="C37" t="s">
        <v>13</v>
      </c>
      <c r="D37" t="s">
        <v>320</v>
      </c>
      <c r="E37">
        <v>2543.5786831831701</v>
      </c>
    </row>
    <row r="38" spans="1:9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430</v>
      </c>
      <c r="G38" t="s">
        <v>354</v>
      </c>
      <c r="H38" t="s">
        <v>431</v>
      </c>
      <c r="I38" t="s">
        <v>319</v>
      </c>
    </row>
    <row r="39" spans="1:9" x14ac:dyDescent="0.2">
      <c r="A39" t="s">
        <v>12</v>
      </c>
      <c r="B39" t="s">
        <v>61</v>
      </c>
      <c r="C39" t="s">
        <v>13</v>
      </c>
      <c r="D39" t="s">
        <v>320</v>
      </c>
      <c r="E39">
        <v>2438.0920122857201</v>
      </c>
    </row>
    <row r="40" spans="1:9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432</v>
      </c>
      <c r="G40" t="s">
        <v>433</v>
      </c>
      <c r="H40" t="s">
        <v>434</v>
      </c>
      <c r="I40" t="s">
        <v>319</v>
      </c>
    </row>
    <row r="41" spans="1:9" x14ac:dyDescent="0.2">
      <c r="A41" t="s">
        <v>12</v>
      </c>
      <c r="B41" t="s">
        <v>62</v>
      </c>
      <c r="C41" t="s">
        <v>13</v>
      </c>
      <c r="D41" t="s">
        <v>320</v>
      </c>
      <c r="E41">
        <v>2247.0906896358902</v>
      </c>
    </row>
    <row r="42" spans="1:9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435</v>
      </c>
      <c r="G42" t="s">
        <v>436</v>
      </c>
      <c r="H42" t="s">
        <v>437</v>
      </c>
      <c r="I42" t="s">
        <v>319</v>
      </c>
    </row>
    <row r="43" spans="1:9" x14ac:dyDescent="0.2">
      <c r="A43" t="s">
        <v>12</v>
      </c>
      <c r="B43" t="s">
        <v>63</v>
      </c>
      <c r="C43" t="s">
        <v>13</v>
      </c>
      <c r="D43" t="s">
        <v>320</v>
      </c>
      <c r="E43">
        <v>2263.5105448025702</v>
      </c>
    </row>
    <row r="44" spans="1:9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438</v>
      </c>
      <c r="G44" t="s">
        <v>439</v>
      </c>
      <c r="H44" t="s">
        <v>440</v>
      </c>
      <c r="I44" t="s">
        <v>319</v>
      </c>
    </row>
    <row r="45" spans="1:9" x14ac:dyDescent="0.2">
      <c r="A45" t="s">
        <v>12</v>
      </c>
      <c r="B45" t="s">
        <v>64</v>
      </c>
      <c r="C45" t="s">
        <v>13</v>
      </c>
      <c r="D45" t="s">
        <v>320</v>
      </c>
      <c r="E45">
        <v>2298.2170718676898</v>
      </c>
    </row>
    <row r="46" spans="1:9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441</v>
      </c>
      <c r="G46" t="s">
        <v>359</v>
      </c>
      <c r="H46" t="s">
        <v>442</v>
      </c>
      <c r="I46" t="s">
        <v>319</v>
      </c>
    </row>
    <row r="47" spans="1:9" x14ac:dyDescent="0.2">
      <c r="A47" t="s">
        <v>12</v>
      </c>
      <c r="B47" t="s">
        <v>65</v>
      </c>
      <c r="C47" t="s">
        <v>13</v>
      </c>
      <c r="D47" t="s">
        <v>320</v>
      </c>
      <c r="E47">
        <v>2348.1969191652202</v>
      </c>
    </row>
    <row r="48" spans="1:9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443</v>
      </c>
      <c r="G48" t="s">
        <v>444</v>
      </c>
      <c r="H48" t="s">
        <v>445</v>
      </c>
      <c r="I48" t="s">
        <v>319</v>
      </c>
    </row>
    <row r="49" spans="1:9" x14ac:dyDescent="0.2">
      <c r="A49" t="s">
        <v>12</v>
      </c>
      <c r="B49" t="s">
        <v>66</v>
      </c>
      <c r="C49" t="s">
        <v>13</v>
      </c>
      <c r="D49" t="s">
        <v>320</v>
      </c>
      <c r="E49">
        <v>2416.8420246676701</v>
      </c>
    </row>
    <row r="50" spans="1:9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446</v>
      </c>
      <c r="G50" t="s">
        <v>447</v>
      </c>
      <c r="H50" t="s">
        <v>448</v>
      </c>
      <c r="I50" t="s">
        <v>319</v>
      </c>
    </row>
    <row r="51" spans="1:9" x14ac:dyDescent="0.2">
      <c r="A51" t="s">
        <v>12</v>
      </c>
      <c r="B51" t="s">
        <v>67</v>
      </c>
      <c r="C51" t="s">
        <v>13</v>
      </c>
      <c r="D51" t="s">
        <v>320</v>
      </c>
      <c r="E51">
        <v>2504.2800426558601</v>
      </c>
    </row>
    <row r="52" spans="1:9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449</v>
      </c>
      <c r="G52" t="s">
        <v>450</v>
      </c>
      <c r="H52" t="s">
        <v>451</v>
      </c>
      <c r="I52" t="s">
        <v>319</v>
      </c>
    </row>
    <row r="53" spans="1:9" x14ac:dyDescent="0.2">
      <c r="A53" t="s">
        <v>12</v>
      </c>
      <c r="B53" t="s">
        <v>68</v>
      </c>
      <c r="C53" t="s">
        <v>13</v>
      </c>
      <c r="D53" t="s">
        <v>320</v>
      </c>
      <c r="E53">
        <v>2607.3445967264302</v>
      </c>
    </row>
    <row r="54" spans="1:9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452</v>
      </c>
      <c r="G54" t="s">
        <v>453</v>
      </c>
      <c r="H54" t="s">
        <v>454</v>
      </c>
      <c r="I54" t="s">
        <v>319</v>
      </c>
    </row>
    <row r="55" spans="1:9" x14ac:dyDescent="0.2">
      <c r="A55" t="s">
        <v>12</v>
      </c>
      <c r="B55" t="s">
        <v>69</v>
      </c>
      <c r="C55" t="s">
        <v>13</v>
      </c>
      <c r="D55" t="s">
        <v>320</v>
      </c>
      <c r="E55">
        <v>2720.8980778219898</v>
      </c>
    </row>
    <row r="56" spans="1:9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455</v>
      </c>
      <c r="G56" t="s">
        <v>456</v>
      </c>
      <c r="H56" t="s">
        <v>457</v>
      </c>
      <c r="I56" t="s">
        <v>319</v>
      </c>
    </row>
    <row r="57" spans="1:9" x14ac:dyDescent="0.2">
      <c r="A57" t="s">
        <v>12</v>
      </c>
      <c r="B57" t="s">
        <v>70</v>
      </c>
      <c r="C57" t="s">
        <v>13</v>
      </c>
      <c r="D57" t="s">
        <v>320</v>
      </c>
      <c r="E57">
        <v>2832.40431654334</v>
      </c>
    </row>
    <row r="58" spans="1:9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458</v>
      </c>
      <c r="G58" t="s">
        <v>459</v>
      </c>
      <c r="H58" t="s">
        <v>460</v>
      </c>
      <c r="I58" t="s">
        <v>319</v>
      </c>
    </row>
    <row r="59" spans="1:9" x14ac:dyDescent="0.2">
      <c r="A59" t="s">
        <v>12</v>
      </c>
      <c r="B59" t="s">
        <v>71</v>
      </c>
      <c r="C59" t="s">
        <v>13</v>
      </c>
      <c r="D59" t="s">
        <v>320</v>
      </c>
      <c r="E59">
        <v>2916.7783220402198</v>
      </c>
    </row>
    <row r="60" spans="1:9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461</v>
      </c>
      <c r="G60" t="s">
        <v>462</v>
      </c>
      <c r="H60" t="s">
        <v>463</v>
      </c>
      <c r="I60" t="s">
        <v>319</v>
      </c>
    </row>
    <row r="61" spans="1:9" x14ac:dyDescent="0.2">
      <c r="A61" t="s">
        <v>12</v>
      </c>
      <c r="B61" t="s">
        <v>72</v>
      </c>
      <c r="C61" t="s">
        <v>13</v>
      </c>
      <c r="D61" t="s">
        <v>320</v>
      </c>
      <c r="E61">
        <v>2932.6486774028099</v>
      </c>
    </row>
    <row r="62" spans="1:9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464</v>
      </c>
      <c r="G62" t="s">
        <v>465</v>
      </c>
      <c r="H62" t="s">
        <v>466</v>
      </c>
      <c r="I62" t="s">
        <v>319</v>
      </c>
    </row>
    <row r="63" spans="1:9" x14ac:dyDescent="0.2">
      <c r="A63" t="s">
        <v>12</v>
      </c>
      <c r="B63" t="s">
        <v>73</v>
      </c>
      <c r="C63" t="s">
        <v>13</v>
      </c>
      <c r="D63" t="s">
        <v>320</v>
      </c>
      <c r="E63">
        <v>2820.60076183092</v>
      </c>
    </row>
    <row r="64" spans="1:9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467</v>
      </c>
      <c r="G64" t="s">
        <v>468</v>
      </c>
      <c r="H64" t="s">
        <v>469</v>
      </c>
      <c r="I64" t="s">
        <v>319</v>
      </c>
    </row>
    <row r="65" spans="1:9" x14ac:dyDescent="0.2">
      <c r="A65" t="s">
        <v>12</v>
      </c>
      <c r="B65" t="s">
        <v>74</v>
      </c>
      <c r="C65" t="s">
        <v>13</v>
      </c>
      <c r="D65" t="s">
        <v>320</v>
      </c>
      <c r="E65">
        <v>2534.2494739312401</v>
      </c>
    </row>
    <row r="66" spans="1:9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470</v>
      </c>
      <c r="G66" t="s">
        <v>471</v>
      </c>
      <c r="H66" t="s">
        <v>472</v>
      </c>
      <c r="I66" t="s">
        <v>319</v>
      </c>
    </row>
    <row r="67" spans="1:9" x14ac:dyDescent="0.2">
      <c r="A67" t="s">
        <v>12</v>
      </c>
      <c r="B67" t="s">
        <v>75</v>
      </c>
      <c r="C67" t="s">
        <v>13</v>
      </c>
      <c r="D67" t="s">
        <v>320</v>
      </c>
      <c r="E67">
        <v>2076.38452125397</v>
      </c>
    </row>
    <row r="68" spans="1:9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473</v>
      </c>
      <c r="G68" t="s">
        <v>474</v>
      </c>
      <c r="H68" t="s">
        <v>475</v>
      </c>
      <c r="I68" t="s">
        <v>319</v>
      </c>
    </row>
    <row r="69" spans="1:9" x14ac:dyDescent="0.2">
      <c r="A69" t="s">
        <v>12</v>
      </c>
      <c r="B69" t="s">
        <v>76</v>
      </c>
      <c r="C69" t="s">
        <v>13</v>
      </c>
      <c r="D69" t="s">
        <v>320</v>
      </c>
      <c r="E69">
        <v>1492.6282172260701</v>
      </c>
    </row>
    <row r="70" spans="1:9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476</v>
      </c>
      <c r="G70" t="s">
        <v>477</v>
      </c>
      <c r="H70" t="s">
        <v>478</v>
      </c>
      <c r="I70" t="s">
        <v>319</v>
      </c>
    </row>
    <row r="71" spans="1:9" x14ac:dyDescent="0.2">
      <c r="A71" t="s">
        <v>12</v>
      </c>
      <c r="B71" t="s">
        <v>77</v>
      </c>
      <c r="C71" t="s">
        <v>13</v>
      </c>
      <c r="D71" t="s">
        <v>320</v>
      </c>
      <c r="E71">
        <v>865.41638832572505</v>
      </c>
    </row>
    <row r="72" spans="1:9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479</v>
      </c>
      <c r="G72" t="s">
        <v>480</v>
      </c>
      <c r="H72" t="s">
        <v>481</v>
      </c>
      <c r="I72" t="s">
        <v>319</v>
      </c>
    </row>
    <row r="73" spans="1:9" x14ac:dyDescent="0.2">
      <c r="A73" t="s">
        <v>12</v>
      </c>
      <c r="B73" t="s">
        <v>78</v>
      </c>
      <c r="C73" t="s">
        <v>13</v>
      </c>
      <c r="D73" t="s">
        <v>320</v>
      </c>
      <c r="E73">
        <v>313.68058686362798</v>
      </c>
    </row>
    <row r="74" spans="1:9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482</v>
      </c>
      <c r="G74" t="s">
        <v>483</v>
      </c>
      <c r="H74" t="s">
        <v>484</v>
      </c>
      <c r="I74" t="s">
        <v>319</v>
      </c>
    </row>
    <row r="75" spans="1:9" x14ac:dyDescent="0.2">
      <c r="A75" t="s">
        <v>12</v>
      </c>
      <c r="B75" t="s">
        <v>79</v>
      </c>
      <c r="C75" t="s">
        <v>13</v>
      </c>
      <c r="D75" t="s">
        <v>320</v>
      </c>
      <c r="E75">
        <v>-103.522326471184</v>
      </c>
    </row>
    <row r="76" spans="1:9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485</v>
      </c>
      <c r="G76" t="s">
        <v>486</v>
      </c>
      <c r="H76" t="s">
        <v>487</v>
      </c>
      <c r="I76" t="s">
        <v>319</v>
      </c>
    </row>
    <row r="77" spans="1:9" x14ac:dyDescent="0.2">
      <c r="A77" t="s">
        <v>12</v>
      </c>
      <c r="B77" t="s">
        <v>80</v>
      </c>
      <c r="C77" t="s">
        <v>13</v>
      </c>
      <c r="D77" t="s">
        <v>320</v>
      </c>
      <c r="E77">
        <v>-376.00403736293299</v>
      </c>
    </row>
    <row r="78" spans="1:9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488</v>
      </c>
      <c r="G78" t="s">
        <v>489</v>
      </c>
      <c r="H78" t="s">
        <v>490</v>
      </c>
      <c r="I78" t="s">
        <v>319</v>
      </c>
    </row>
    <row r="79" spans="1:9" x14ac:dyDescent="0.2">
      <c r="A79" t="s">
        <v>12</v>
      </c>
      <c r="B79" t="s">
        <v>81</v>
      </c>
      <c r="C79" t="s">
        <v>13</v>
      </c>
      <c r="D79" t="s">
        <v>320</v>
      </c>
      <c r="E79">
        <v>-517.27171379672802</v>
      </c>
    </row>
    <row r="80" spans="1:9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491</v>
      </c>
      <c r="G80" t="s">
        <v>492</v>
      </c>
      <c r="H80" t="s">
        <v>493</v>
      </c>
      <c r="I80" t="s">
        <v>319</v>
      </c>
    </row>
    <row r="81" spans="1:9" x14ac:dyDescent="0.2">
      <c r="A81" t="s">
        <v>12</v>
      </c>
      <c r="B81" t="s">
        <v>82</v>
      </c>
      <c r="C81" t="s">
        <v>13</v>
      </c>
      <c r="D81" t="s">
        <v>320</v>
      </c>
      <c r="E81">
        <v>-567.80725193368403</v>
      </c>
    </row>
    <row r="82" spans="1:9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494</v>
      </c>
      <c r="G82" t="s">
        <v>495</v>
      </c>
      <c r="H82" t="s">
        <v>496</v>
      </c>
      <c r="I82" t="s">
        <v>319</v>
      </c>
    </row>
    <row r="83" spans="1:9" x14ac:dyDescent="0.2">
      <c r="A83" t="s">
        <v>12</v>
      </c>
      <c r="B83" t="s">
        <v>83</v>
      </c>
      <c r="C83" s="18" t="s">
        <v>13</v>
      </c>
      <c r="D83" t="s">
        <v>320</v>
      </c>
      <c r="E83">
        <v>-561.41287168558097</v>
      </c>
    </row>
    <row r="84" spans="1:9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497</v>
      </c>
      <c r="G84" t="s">
        <v>498</v>
      </c>
      <c r="H84" t="s">
        <v>499</v>
      </c>
      <c r="I84" t="s">
        <v>319</v>
      </c>
    </row>
    <row r="85" spans="1:9" x14ac:dyDescent="0.2">
      <c r="A85" t="s">
        <v>12</v>
      </c>
      <c r="B85" t="s">
        <v>84</v>
      </c>
      <c r="C85" s="18" t="s">
        <v>13</v>
      </c>
      <c r="D85" t="s">
        <v>320</v>
      </c>
      <c r="E85">
        <v>-522.887477570795</v>
      </c>
    </row>
    <row r="86" spans="1:9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500</v>
      </c>
      <c r="G86" t="s">
        <v>501</v>
      </c>
      <c r="H86" t="s">
        <v>502</v>
      </c>
      <c r="I86" t="s">
        <v>319</v>
      </c>
    </row>
    <row r="87" spans="1:9" x14ac:dyDescent="0.2">
      <c r="A87" t="s">
        <v>12</v>
      </c>
      <c r="B87" t="s">
        <v>85</v>
      </c>
      <c r="C87" s="18" t="s">
        <v>13</v>
      </c>
      <c r="D87" t="s">
        <v>320</v>
      </c>
      <c r="E87">
        <v>-471.23023343516797</v>
      </c>
    </row>
    <row r="88" spans="1:9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503</v>
      </c>
      <c r="G88" t="s">
        <v>504</v>
      </c>
      <c r="H88" t="s">
        <v>505</v>
      </c>
      <c r="I88" t="s">
        <v>319</v>
      </c>
    </row>
    <row r="89" spans="1:9" x14ac:dyDescent="0.2">
      <c r="A89" t="s">
        <v>12</v>
      </c>
      <c r="B89" t="s">
        <v>86</v>
      </c>
      <c r="C89" t="s">
        <v>13</v>
      </c>
      <c r="D89" t="s">
        <v>320</v>
      </c>
      <c r="E89">
        <v>-900.92361803086499</v>
      </c>
    </row>
    <row r="90" spans="1:9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506</v>
      </c>
      <c r="G90" t="s">
        <v>360</v>
      </c>
      <c r="H90" t="s">
        <v>507</v>
      </c>
      <c r="I90" t="s">
        <v>319</v>
      </c>
    </row>
    <row r="91" spans="1:9" x14ac:dyDescent="0.2">
      <c r="A91" t="s">
        <v>12</v>
      </c>
      <c r="B91" t="s">
        <v>87</v>
      </c>
      <c r="C91" t="s">
        <v>13</v>
      </c>
      <c r="D91" t="s">
        <v>320</v>
      </c>
      <c r="E91">
        <v>-1024.4310059230199</v>
      </c>
    </row>
    <row r="92" spans="1:9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508</v>
      </c>
      <c r="G92" t="s">
        <v>509</v>
      </c>
      <c r="H92" t="s">
        <v>510</v>
      </c>
      <c r="I92" t="s">
        <v>319</v>
      </c>
    </row>
    <row r="93" spans="1:9" x14ac:dyDescent="0.2">
      <c r="A93" t="s">
        <v>12</v>
      </c>
      <c r="B93" t="s">
        <v>88</v>
      </c>
      <c r="C93" t="s">
        <v>13</v>
      </c>
      <c r="D93" t="s">
        <v>320</v>
      </c>
      <c r="E93">
        <v>-1126.8427174175099</v>
      </c>
    </row>
    <row r="94" spans="1:9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511</v>
      </c>
      <c r="G94" t="s">
        <v>512</v>
      </c>
      <c r="H94" t="s">
        <v>513</v>
      </c>
      <c r="I94" t="s">
        <v>319</v>
      </c>
    </row>
    <row r="95" spans="1:9" x14ac:dyDescent="0.2">
      <c r="A95" t="s">
        <v>12</v>
      </c>
      <c r="B95" t="s">
        <v>89</v>
      </c>
      <c r="C95" t="s">
        <v>13</v>
      </c>
      <c r="D95" t="s">
        <v>320</v>
      </c>
      <c r="E95">
        <v>-1176.23880697958</v>
      </c>
    </row>
    <row r="96" spans="1:9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514</v>
      </c>
      <c r="G96" t="s">
        <v>515</v>
      </c>
      <c r="H96" t="s">
        <v>516</v>
      </c>
      <c r="I96" t="s">
        <v>319</v>
      </c>
    </row>
    <row r="97" spans="1:9" x14ac:dyDescent="0.2">
      <c r="A97" t="s">
        <v>12</v>
      </c>
      <c r="B97" t="s">
        <v>90</v>
      </c>
      <c r="C97" t="s">
        <v>13</v>
      </c>
      <c r="D97" t="s">
        <v>320</v>
      </c>
      <c r="E97">
        <v>-1124.3097065654899</v>
      </c>
    </row>
    <row r="98" spans="1:9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517</v>
      </c>
      <c r="G98" t="s">
        <v>363</v>
      </c>
      <c r="H98" t="s">
        <v>518</v>
      </c>
      <c r="I98" t="s">
        <v>319</v>
      </c>
    </row>
    <row r="99" spans="1:9" x14ac:dyDescent="0.2">
      <c r="A99" t="s">
        <v>12</v>
      </c>
      <c r="B99" t="s">
        <v>91</v>
      </c>
      <c r="C99" t="s">
        <v>13</v>
      </c>
      <c r="D99" t="s">
        <v>320</v>
      </c>
      <c r="E99">
        <v>-906.61921613968605</v>
      </c>
    </row>
    <row r="100" spans="1:9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519</v>
      </c>
      <c r="G100" t="s">
        <v>520</v>
      </c>
      <c r="H100" t="s">
        <v>521</v>
      </c>
      <c r="I100" t="s">
        <v>319</v>
      </c>
    </row>
    <row r="101" spans="1:9" x14ac:dyDescent="0.2">
      <c r="A101" t="s">
        <v>12</v>
      </c>
      <c r="B101" t="s">
        <v>92</v>
      </c>
      <c r="C101" t="s">
        <v>13</v>
      </c>
      <c r="D101" t="s">
        <v>320</v>
      </c>
      <c r="E101">
        <v>-471.50756138459599</v>
      </c>
    </row>
    <row r="102" spans="1:9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522</v>
      </c>
      <c r="G102" t="s">
        <v>523</v>
      </c>
      <c r="H102" t="s">
        <v>524</v>
      </c>
      <c r="I102" t="s">
        <v>319</v>
      </c>
    </row>
    <row r="103" spans="1:9" x14ac:dyDescent="0.2">
      <c r="A103" t="s">
        <v>12</v>
      </c>
      <c r="B103" t="s">
        <v>93</v>
      </c>
      <c r="C103" t="s">
        <v>13</v>
      </c>
      <c r="D103" t="s">
        <v>320</v>
      </c>
      <c r="E103">
        <v>175.91231545452899</v>
      </c>
    </row>
    <row r="104" spans="1:9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525</v>
      </c>
      <c r="G104" t="s">
        <v>365</v>
      </c>
      <c r="H104" t="s">
        <v>526</v>
      </c>
      <c r="I104" t="s">
        <v>319</v>
      </c>
    </row>
    <row r="105" spans="1:9" x14ac:dyDescent="0.2">
      <c r="A105" t="s">
        <v>12</v>
      </c>
      <c r="B105" t="s">
        <v>94</v>
      </c>
      <c r="C105" t="s">
        <v>13</v>
      </c>
      <c r="D105" t="s">
        <v>320</v>
      </c>
      <c r="E105">
        <v>948.70360835911197</v>
      </c>
    </row>
    <row r="106" spans="1:9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527</v>
      </c>
      <c r="G106" t="s">
        <v>366</v>
      </c>
      <c r="H106" t="s">
        <v>528</v>
      </c>
      <c r="I106" t="s">
        <v>319</v>
      </c>
    </row>
    <row r="107" spans="1:9" x14ac:dyDescent="0.2">
      <c r="A107" t="s">
        <v>12</v>
      </c>
      <c r="B107" t="s">
        <v>95</v>
      </c>
      <c r="C107" t="s">
        <v>13</v>
      </c>
      <c r="D107" t="s">
        <v>320</v>
      </c>
      <c r="E107">
        <v>1680.47393048308</v>
      </c>
    </row>
    <row r="108" spans="1:9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529</v>
      </c>
      <c r="G108" t="s">
        <v>530</v>
      </c>
      <c r="H108" t="s">
        <v>531</v>
      </c>
      <c r="I108" t="s">
        <v>319</v>
      </c>
    </row>
    <row r="109" spans="1:9" x14ac:dyDescent="0.2">
      <c r="A109" t="s">
        <v>12</v>
      </c>
      <c r="B109" t="s">
        <v>96</v>
      </c>
      <c r="C109" t="s">
        <v>13</v>
      </c>
      <c r="D109" t="s">
        <v>320</v>
      </c>
      <c r="E109">
        <v>2235.0288245449601</v>
      </c>
    </row>
    <row r="110" spans="1:9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532</v>
      </c>
      <c r="G110" t="s">
        <v>533</v>
      </c>
      <c r="H110" t="s">
        <v>534</v>
      </c>
      <c r="I110" t="s">
        <v>319</v>
      </c>
    </row>
    <row r="111" spans="1:9" x14ac:dyDescent="0.2">
      <c r="A111" t="s">
        <v>12</v>
      </c>
      <c r="B111" t="s">
        <v>97</v>
      </c>
      <c r="C111" t="s">
        <v>13</v>
      </c>
      <c r="D111" t="s">
        <v>320</v>
      </c>
      <c r="E111">
        <v>2562.1214202924398</v>
      </c>
    </row>
    <row r="112" spans="1:9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535</v>
      </c>
      <c r="G112" t="s">
        <v>368</v>
      </c>
      <c r="H112" t="s">
        <v>536</v>
      </c>
      <c r="I112" t="s">
        <v>319</v>
      </c>
    </row>
    <row r="113" spans="1:9" x14ac:dyDescent="0.2">
      <c r="A113" t="s">
        <v>12</v>
      </c>
      <c r="B113" t="s">
        <v>98</v>
      </c>
      <c r="C113" t="s">
        <v>13</v>
      </c>
      <c r="D113" t="s">
        <v>320</v>
      </c>
      <c r="E113">
        <v>2673.1103144244198</v>
      </c>
    </row>
    <row r="114" spans="1:9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537</v>
      </c>
      <c r="G114" t="s">
        <v>538</v>
      </c>
      <c r="H114" t="s">
        <v>539</v>
      </c>
      <c r="I114" t="s">
        <v>319</v>
      </c>
    </row>
    <row r="115" spans="1:9" x14ac:dyDescent="0.2">
      <c r="A115" t="s">
        <v>12</v>
      </c>
      <c r="B115" t="s">
        <v>99</v>
      </c>
      <c r="C115" t="s">
        <v>13</v>
      </c>
      <c r="D115" t="s">
        <v>320</v>
      </c>
      <c r="E115">
        <v>2639.1896991355702</v>
      </c>
    </row>
    <row r="116" spans="1:9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540</v>
      </c>
      <c r="G116" t="s">
        <v>541</v>
      </c>
      <c r="H116" t="s">
        <v>542</v>
      </c>
      <c r="I116" t="s">
        <v>319</v>
      </c>
    </row>
    <row r="117" spans="1:9" x14ac:dyDescent="0.2">
      <c r="A117" t="s">
        <v>12</v>
      </c>
      <c r="B117" t="s">
        <v>100</v>
      </c>
      <c r="C117" t="s">
        <v>13</v>
      </c>
      <c r="D117" t="s">
        <v>320</v>
      </c>
      <c r="E117">
        <v>2534.1550046224402</v>
      </c>
    </row>
    <row r="118" spans="1:9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543</v>
      </c>
      <c r="G118" t="s">
        <v>544</v>
      </c>
      <c r="H118" t="s">
        <v>545</v>
      </c>
      <c r="I118" t="s">
        <v>319</v>
      </c>
    </row>
    <row r="119" spans="1:9" x14ac:dyDescent="0.2">
      <c r="A119" t="s">
        <v>12</v>
      </c>
      <c r="B119" t="s">
        <v>101</v>
      </c>
      <c r="C119" t="s">
        <v>13</v>
      </c>
      <c r="D119" t="s">
        <v>320</v>
      </c>
      <c r="E119">
        <v>2407.7123099392102</v>
      </c>
    </row>
    <row r="120" spans="1:9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546</v>
      </c>
      <c r="G120" t="s">
        <v>371</v>
      </c>
      <c r="H120" t="s">
        <v>547</v>
      </c>
      <c r="I120" t="s">
        <v>319</v>
      </c>
    </row>
    <row r="121" spans="1:9" x14ac:dyDescent="0.2">
      <c r="A121" t="s">
        <v>12</v>
      </c>
      <c r="B121" t="s">
        <v>102</v>
      </c>
      <c r="C121" t="s">
        <v>13</v>
      </c>
      <c r="D121" t="s">
        <v>320</v>
      </c>
      <c r="E121">
        <v>2283.8791661784398</v>
      </c>
    </row>
    <row r="122" spans="1:9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548</v>
      </c>
      <c r="G122" t="s">
        <v>549</v>
      </c>
      <c r="H122" t="s">
        <v>550</v>
      </c>
      <c r="I122" t="s">
        <v>319</v>
      </c>
    </row>
    <row r="123" spans="1:9" x14ac:dyDescent="0.2">
      <c r="A123" t="s">
        <v>12</v>
      </c>
      <c r="B123" t="s">
        <v>103</v>
      </c>
      <c r="C123" t="s">
        <v>13</v>
      </c>
      <c r="D123" t="s">
        <v>320</v>
      </c>
      <c r="E123">
        <v>2175.1961016405699</v>
      </c>
    </row>
    <row r="124" spans="1:9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551</v>
      </c>
      <c r="G124" t="s">
        <v>552</v>
      </c>
      <c r="H124" t="s">
        <v>553</v>
      </c>
      <c r="I124" t="s">
        <v>319</v>
      </c>
    </row>
    <row r="125" spans="1:9" x14ac:dyDescent="0.2">
      <c r="A125" t="s">
        <v>12</v>
      </c>
      <c r="B125" t="s">
        <v>104</v>
      </c>
      <c r="C125" t="s">
        <v>13</v>
      </c>
      <c r="D125" t="s">
        <v>320</v>
      </c>
      <c r="E125">
        <v>2083.8437724907299</v>
      </c>
    </row>
    <row r="126" spans="1:9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554</v>
      </c>
      <c r="G126" t="s">
        <v>376</v>
      </c>
      <c r="H126" t="s">
        <v>555</v>
      </c>
      <c r="I126" t="s">
        <v>319</v>
      </c>
    </row>
    <row r="127" spans="1:9" x14ac:dyDescent="0.2">
      <c r="A127" t="s">
        <v>12</v>
      </c>
      <c r="B127" t="s">
        <v>105</v>
      </c>
      <c r="C127" t="s">
        <v>13</v>
      </c>
      <c r="D127" t="s">
        <v>320</v>
      </c>
      <c r="E127">
        <v>1886.20083160746</v>
      </c>
    </row>
    <row r="128" spans="1:9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556</v>
      </c>
      <c r="G128" t="s">
        <v>557</v>
      </c>
      <c r="H128" t="s">
        <v>558</v>
      </c>
      <c r="I128" t="s">
        <v>319</v>
      </c>
    </row>
    <row r="129" spans="1:9" x14ac:dyDescent="0.2">
      <c r="A129" t="s">
        <v>12</v>
      </c>
      <c r="B129" t="s">
        <v>106</v>
      </c>
      <c r="C129" t="s">
        <v>13</v>
      </c>
      <c r="D129" t="s">
        <v>320</v>
      </c>
      <c r="E129">
        <v>1890.4566170922501</v>
      </c>
    </row>
    <row r="130" spans="1:9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559</v>
      </c>
      <c r="G130" t="s">
        <v>560</v>
      </c>
      <c r="H130" t="s">
        <v>561</v>
      </c>
      <c r="I130" t="s">
        <v>319</v>
      </c>
    </row>
    <row r="131" spans="1:9" x14ac:dyDescent="0.2">
      <c r="A131" t="s">
        <v>12</v>
      </c>
      <c r="B131" t="s">
        <v>107</v>
      </c>
      <c r="C131" t="s">
        <v>13</v>
      </c>
      <c r="D131" t="s">
        <v>320</v>
      </c>
      <c r="E131">
        <v>1909.6041773238601</v>
      </c>
    </row>
    <row r="132" spans="1:9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562</v>
      </c>
      <c r="G132" t="s">
        <v>563</v>
      </c>
      <c r="H132" t="s">
        <v>564</v>
      </c>
      <c r="I132" t="s">
        <v>319</v>
      </c>
    </row>
    <row r="133" spans="1:9" x14ac:dyDescent="0.2">
      <c r="A133" t="s">
        <v>12</v>
      </c>
      <c r="B133" t="s">
        <v>108</v>
      </c>
      <c r="C133" t="s">
        <v>13</v>
      </c>
      <c r="D133" t="s">
        <v>320</v>
      </c>
      <c r="E133">
        <v>1941.29967635759</v>
      </c>
    </row>
    <row r="134" spans="1:9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565</v>
      </c>
      <c r="G134" t="s">
        <v>566</v>
      </c>
      <c r="H134" t="s">
        <v>567</v>
      </c>
      <c r="I134" t="s">
        <v>319</v>
      </c>
    </row>
    <row r="135" spans="1:9" x14ac:dyDescent="0.2">
      <c r="A135" t="s">
        <v>12</v>
      </c>
      <c r="B135" t="s">
        <v>109</v>
      </c>
      <c r="C135" t="s">
        <v>13</v>
      </c>
      <c r="D135" t="s">
        <v>320</v>
      </c>
      <c r="E135">
        <v>1986.60948054307</v>
      </c>
    </row>
    <row r="136" spans="1:9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568</v>
      </c>
      <c r="G136" t="s">
        <v>569</v>
      </c>
      <c r="H136" t="s">
        <v>570</v>
      </c>
      <c r="I136" t="s">
        <v>319</v>
      </c>
    </row>
    <row r="137" spans="1:9" x14ac:dyDescent="0.2">
      <c r="A137" t="s">
        <v>12</v>
      </c>
      <c r="B137" t="s">
        <v>110</v>
      </c>
      <c r="C137" t="s">
        <v>13</v>
      </c>
      <c r="D137" t="s">
        <v>320</v>
      </c>
      <c r="E137">
        <v>2042.94256436726</v>
      </c>
    </row>
    <row r="138" spans="1:9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571</v>
      </c>
      <c r="G138" t="s">
        <v>572</v>
      </c>
      <c r="H138" t="s">
        <v>573</v>
      </c>
      <c r="I138" t="s">
        <v>319</v>
      </c>
    </row>
    <row r="139" spans="1:9" x14ac:dyDescent="0.2">
      <c r="A139" t="s">
        <v>12</v>
      </c>
      <c r="B139" t="s">
        <v>111</v>
      </c>
      <c r="C139" t="s">
        <v>13</v>
      </c>
      <c r="D139" t="s">
        <v>320</v>
      </c>
      <c r="E139">
        <v>2108.4133907538198</v>
      </c>
    </row>
    <row r="140" spans="1:9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574</v>
      </c>
      <c r="G140" t="s">
        <v>575</v>
      </c>
      <c r="H140" t="s">
        <v>576</v>
      </c>
      <c r="I140" t="s">
        <v>319</v>
      </c>
    </row>
    <row r="141" spans="1:9" x14ac:dyDescent="0.2">
      <c r="A141" t="s">
        <v>12</v>
      </c>
      <c r="B141" t="s">
        <v>112</v>
      </c>
      <c r="C141" t="s">
        <v>13</v>
      </c>
      <c r="D141" t="s">
        <v>320</v>
      </c>
      <c r="E141">
        <v>2176.52203445648</v>
      </c>
    </row>
    <row r="142" spans="1:9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577</v>
      </c>
      <c r="G142" t="s">
        <v>578</v>
      </c>
      <c r="H142" t="s">
        <v>579</v>
      </c>
      <c r="I142" t="s">
        <v>319</v>
      </c>
    </row>
    <row r="143" spans="1:9" x14ac:dyDescent="0.2">
      <c r="A143" t="s">
        <v>12</v>
      </c>
      <c r="B143" t="s">
        <v>113</v>
      </c>
      <c r="C143" t="s">
        <v>13</v>
      </c>
      <c r="D143" t="s">
        <v>320</v>
      </c>
      <c r="E143">
        <v>2237.2254980266098</v>
      </c>
    </row>
    <row r="144" spans="1:9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580</v>
      </c>
      <c r="G144" t="s">
        <v>581</v>
      </c>
      <c r="H144" t="s">
        <v>582</v>
      </c>
      <c r="I144" t="s">
        <v>319</v>
      </c>
    </row>
    <row r="145" spans="1:9" x14ac:dyDescent="0.2">
      <c r="A145" t="s">
        <v>12</v>
      </c>
      <c r="B145" t="s">
        <v>114</v>
      </c>
      <c r="C145" t="s">
        <v>13</v>
      </c>
      <c r="D145" t="s">
        <v>320</v>
      </c>
      <c r="E145">
        <v>2271.18730672326</v>
      </c>
    </row>
    <row r="146" spans="1:9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583</v>
      </c>
      <c r="G146" t="s">
        <v>584</v>
      </c>
      <c r="H146" t="s">
        <v>585</v>
      </c>
      <c r="I146" t="s">
        <v>319</v>
      </c>
    </row>
    <row r="147" spans="1:9" x14ac:dyDescent="0.2">
      <c r="A147" t="s">
        <v>12</v>
      </c>
      <c r="B147" t="s">
        <v>115</v>
      </c>
      <c r="C147" t="s">
        <v>13</v>
      </c>
      <c r="D147" t="s">
        <v>320</v>
      </c>
      <c r="E147">
        <v>2254.6289803170798</v>
      </c>
    </row>
    <row r="148" spans="1:9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586</v>
      </c>
      <c r="G148" t="s">
        <v>587</v>
      </c>
      <c r="H148" t="s">
        <v>588</v>
      </c>
      <c r="I148" t="s">
        <v>319</v>
      </c>
    </row>
    <row r="149" spans="1:9" x14ac:dyDescent="0.2">
      <c r="A149" t="s">
        <v>12</v>
      </c>
      <c r="B149" t="s">
        <v>116</v>
      </c>
      <c r="C149" t="s">
        <v>13</v>
      </c>
      <c r="D149" t="s">
        <v>320</v>
      </c>
      <c r="E149">
        <v>2157.09053522563</v>
      </c>
    </row>
    <row r="150" spans="1:9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589</v>
      </c>
      <c r="G150" t="s">
        <v>590</v>
      </c>
      <c r="H150" t="s">
        <v>591</v>
      </c>
      <c r="I150" t="s">
        <v>319</v>
      </c>
    </row>
    <row r="151" spans="1:9" x14ac:dyDescent="0.2">
      <c r="A151" t="s">
        <v>12</v>
      </c>
      <c r="B151" t="s">
        <v>117</v>
      </c>
      <c r="C151" t="s">
        <v>13</v>
      </c>
      <c r="D151" t="s">
        <v>320</v>
      </c>
      <c r="E151">
        <v>1954.3311459936999</v>
      </c>
    </row>
    <row r="152" spans="1:9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592</v>
      </c>
      <c r="G152" t="s">
        <v>593</v>
      </c>
      <c r="H152" t="s">
        <v>594</v>
      </c>
      <c r="I152" t="s">
        <v>319</v>
      </c>
    </row>
    <row r="153" spans="1:9" x14ac:dyDescent="0.2">
      <c r="A153" t="s">
        <v>12</v>
      </c>
      <c r="B153" t="s">
        <v>118</v>
      </c>
      <c r="C153" t="s">
        <v>13</v>
      </c>
      <c r="D153" t="s">
        <v>320</v>
      </c>
      <c r="E153">
        <v>1650.9712829642799</v>
      </c>
    </row>
    <row r="154" spans="1:9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595</v>
      </c>
      <c r="G154" t="s">
        <v>596</v>
      </c>
      <c r="H154" t="s">
        <v>597</v>
      </c>
      <c r="I154" t="s">
        <v>319</v>
      </c>
    </row>
    <row r="155" spans="1:9" x14ac:dyDescent="0.2">
      <c r="A155" t="s">
        <v>12</v>
      </c>
      <c r="B155" t="s">
        <v>119</v>
      </c>
      <c r="C155" t="s">
        <v>13</v>
      </c>
      <c r="D155" t="s">
        <v>320</v>
      </c>
      <c r="E155">
        <v>1264.9119060734299</v>
      </c>
    </row>
    <row r="156" spans="1:9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598</v>
      </c>
      <c r="G156" t="s">
        <v>599</v>
      </c>
      <c r="H156" t="s">
        <v>600</v>
      </c>
      <c r="I156" t="s">
        <v>319</v>
      </c>
    </row>
    <row r="157" spans="1:9" x14ac:dyDescent="0.2">
      <c r="A157" t="s">
        <v>12</v>
      </c>
      <c r="B157" t="s">
        <v>120</v>
      </c>
      <c r="C157" t="s">
        <v>13</v>
      </c>
      <c r="D157" t="s">
        <v>320</v>
      </c>
      <c r="E157">
        <v>848.90990180109998</v>
      </c>
    </row>
    <row r="158" spans="1:9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601</v>
      </c>
      <c r="G158" t="s">
        <v>602</v>
      </c>
      <c r="H158" t="s">
        <v>603</v>
      </c>
      <c r="I158" t="s">
        <v>319</v>
      </c>
    </row>
    <row r="159" spans="1:9" x14ac:dyDescent="0.2">
      <c r="A159" t="s">
        <v>12</v>
      </c>
      <c r="B159" t="s">
        <v>121</v>
      </c>
      <c r="C159" t="s">
        <v>13</v>
      </c>
      <c r="D159" t="s">
        <v>320</v>
      </c>
      <c r="E159">
        <v>455.867353222943</v>
      </c>
    </row>
    <row r="160" spans="1:9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604</v>
      </c>
      <c r="G160" t="s">
        <v>605</v>
      </c>
      <c r="H160" t="s">
        <v>606</v>
      </c>
      <c r="I160" t="s">
        <v>319</v>
      </c>
    </row>
    <row r="161" spans="1:9" x14ac:dyDescent="0.2">
      <c r="A161" t="s">
        <v>12</v>
      </c>
      <c r="B161" t="s">
        <v>122</v>
      </c>
      <c r="C161" t="s">
        <v>13</v>
      </c>
      <c r="D161" t="s">
        <v>320</v>
      </c>
      <c r="E161">
        <v>130.033765330291</v>
      </c>
    </row>
    <row r="162" spans="1:9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607</v>
      </c>
      <c r="G162" t="s">
        <v>608</v>
      </c>
      <c r="H162" t="s">
        <v>609</v>
      </c>
      <c r="I162" t="s">
        <v>319</v>
      </c>
    </row>
    <row r="163" spans="1:9" x14ac:dyDescent="0.2">
      <c r="A163" t="s">
        <v>12</v>
      </c>
      <c r="B163" t="s">
        <v>123</v>
      </c>
      <c r="C163" t="s">
        <v>13</v>
      </c>
      <c r="D163" t="s">
        <v>320</v>
      </c>
      <c r="E163">
        <v>-107.06375560344701</v>
      </c>
    </row>
    <row r="164" spans="1:9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610</v>
      </c>
      <c r="G164" t="s">
        <v>611</v>
      </c>
      <c r="H164" t="s">
        <v>612</v>
      </c>
      <c r="I164" t="s">
        <v>319</v>
      </c>
    </row>
    <row r="165" spans="1:9" x14ac:dyDescent="0.2">
      <c r="A165" t="s">
        <v>12</v>
      </c>
      <c r="B165" t="s">
        <v>124</v>
      </c>
      <c r="C165" t="s">
        <v>13</v>
      </c>
      <c r="D165" t="s">
        <v>320</v>
      </c>
      <c r="E165">
        <v>-257.61110250674199</v>
      </c>
    </row>
    <row r="166" spans="1:9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613</v>
      </c>
      <c r="G166" t="s">
        <v>614</v>
      </c>
      <c r="H166" t="s">
        <v>615</v>
      </c>
      <c r="I166" t="s">
        <v>319</v>
      </c>
    </row>
    <row r="167" spans="1:9" x14ac:dyDescent="0.2">
      <c r="A167" t="s">
        <v>12</v>
      </c>
      <c r="B167" t="s">
        <v>125</v>
      </c>
      <c r="C167" s="18" t="s">
        <v>13</v>
      </c>
      <c r="D167" t="s">
        <v>320</v>
      </c>
      <c r="E167">
        <v>-339.11986676676702</v>
      </c>
    </row>
    <row r="168" spans="1:9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616</v>
      </c>
      <c r="G168" t="s">
        <v>617</v>
      </c>
      <c r="H168" t="s">
        <v>618</v>
      </c>
      <c r="I168" t="s">
        <v>319</v>
      </c>
    </row>
    <row r="169" spans="1:9" x14ac:dyDescent="0.2">
      <c r="A169" t="s">
        <v>12</v>
      </c>
      <c r="B169" t="s">
        <v>126</v>
      </c>
      <c r="C169" s="18" t="s">
        <v>13</v>
      </c>
      <c r="D169" t="s">
        <v>320</v>
      </c>
      <c r="E169">
        <v>-370.32428923312699</v>
      </c>
    </row>
    <row r="170" spans="1:9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619</v>
      </c>
      <c r="G170" t="s">
        <v>620</v>
      </c>
      <c r="H170" t="s">
        <v>621</v>
      </c>
      <c r="I170" t="s">
        <v>319</v>
      </c>
    </row>
    <row r="171" spans="1:9" x14ac:dyDescent="0.2">
      <c r="A171" t="s">
        <v>12</v>
      </c>
      <c r="B171" t="s">
        <v>127</v>
      </c>
      <c r="C171" s="18" t="s">
        <v>13</v>
      </c>
      <c r="D171" t="s">
        <v>320</v>
      </c>
      <c r="E171">
        <v>-367.61349336921597</v>
      </c>
    </row>
    <row r="172" spans="1:9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622</v>
      </c>
      <c r="G172" t="s">
        <v>623</v>
      </c>
      <c r="H172" t="s">
        <v>624</v>
      </c>
      <c r="I172" t="s">
        <v>319</v>
      </c>
    </row>
    <row r="173" spans="1:9" x14ac:dyDescent="0.2">
      <c r="A173" t="s">
        <v>12</v>
      </c>
      <c r="B173" t="s">
        <v>128</v>
      </c>
      <c r="C173" t="s">
        <v>13</v>
      </c>
      <c r="D173" t="s">
        <v>320</v>
      </c>
      <c r="E173">
        <v>-348.294962804612</v>
      </c>
    </row>
    <row r="174" spans="1:9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625</v>
      </c>
      <c r="G174" t="s">
        <v>626</v>
      </c>
      <c r="H174" t="s">
        <v>627</v>
      </c>
      <c r="I174" t="s">
        <v>319</v>
      </c>
    </row>
    <row r="175" spans="1:9" x14ac:dyDescent="0.2">
      <c r="A175" t="s">
        <v>12</v>
      </c>
      <c r="B175" t="s">
        <v>129</v>
      </c>
      <c r="C175" t="s">
        <v>13</v>
      </c>
      <c r="D175" t="s">
        <v>320</v>
      </c>
      <c r="E175">
        <v>-681.37196888593405</v>
      </c>
    </row>
    <row r="176" spans="1:9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628</v>
      </c>
      <c r="G176" t="s">
        <v>629</v>
      </c>
      <c r="H176" t="s">
        <v>630</v>
      </c>
      <c r="I176" t="s">
        <v>319</v>
      </c>
    </row>
    <row r="177" spans="1:9" x14ac:dyDescent="0.2">
      <c r="A177" t="s">
        <v>12</v>
      </c>
      <c r="B177" t="s">
        <v>130</v>
      </c>
      <c r="C177" t="s">
        <v>13</v>
      </c>
      <c r="D177" t="s">
        <v>320</v>
      </c>
      <c r="E177">
        <v>-743.16340012614103</v>
      </c>
    </row>
    <row r="178" spans="1:9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631</v>
      </c>
      <c r="G178" t="s">
        <v>321</v>
      </c>
      <c r="H178" t="s">
        <v>632</v>
      </c>
      <c r="I178" t="s">
        <v>319</v>
      </c>
    </row>
    <row r="179" spans="1:9" x14ac:dyDescent="0.2">
      <c r="A179" t="s">
        <v>12</v>
      </c>
      <c r="B179" t="s">
        <v>131</v>
      </c>
      <c r="C179" t="s">
        <v>13</v>
      </c>
      <c r="D179" t="s">
        <v>320</v>
      </c>
      <c r="E179">
        <v>-775.15017436847904</v>
      </c>
    </row>
    <row r="180" spans="1:9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633</v>
      </c>
      <c r="G180" t="s">
        <v>322</v>
      </c>
      <c r="H180" t="s">
        <v>634</v>
      </c>
      <c r="I180" t="s">
        <v>319</v>
      </c>
    </row>
    <row r="181" spans="1:9" x14ac:dyDescent="0.2">
      <c r="A181" t="s">
        <v>12</v>
      </c>
      <c r="B181" t="s">
        <v>132</v>
      </c>
      <c r="C181" t="s">
        <v>13</v>
      </c>
      <c r="D181" t="s">
        <v>320</v>
      </c>
      <c r="E181">
        <v>-752.03496472207496</v>
      </c>
    </row>
    <row r="182" spans="1:9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635</v>
      </c>
      <c r="G182" t="s">
        <v>323</v>
      </c>
      <c r="H182" t="s">
        <v>636</v>
      </c>
      <c r="I182" t="s">
        <v>319</v>
      </c>
    </row>
    <row r="183" spans="1:9" x14ac:dyDescent="0.2">
      <c r="A183" t="s">
        <v>12</v>
      </c>
      <c r="B183" t="s">
        <v>133</v>
      </c>
      <c r="C183" t="s">
        <v>13</v>
      </c>
      <c r="D183" t="s">
        <v>320</v>
      </c>
      <c r="E183">
        <v>-640.65815378274897</v>
      </c>
    </row>
    <row r="184" spans="1:9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637</v>
      </c>
      <c r="G184" t="s">
        <v>638</v>
      </c>
      <c r="H184" t="s">
        <v>639</v>
      </c>
      <c r="I184" t="s">
        <v>319</v>
      </c>
    </row>
    <row r="185" spans="1:9" x14ac:dyDescent="0.2">
      <c r="A185" t="s">
        <v>12</v>
      </c>
      <c r="B185" t="s">
        <v>134</v>
      </c>
      <c r="C185" t="s">
        <v>13</v>
      </c>
      <c r="D185" t="s">
        <v>320</v>
      </c>
      <c r="E185">
        <v>-410.61844743900201</v>
      </c>
    </row>
    <row r="186" spans="1:9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640</v>
      </c>
      <c r="G186" t="s">
        <v>325</v>
      </c>
      <c r="H186" t="s">
        <v>641</v>
      </c>
      <c r="I186" t="s">
        <v>319</v>
      </c>
    </row>
    <row r="187" spans="1:9" x14ac:dyDescent="0.2">
      <c r="A187" t="s">
        <v>12</v>
      </c>
      <c r="B187" t="s">
        <v>135</v>
      </c>
      <c r="C187" t="s">
        <v>13</v>
      </c>
      <c r="D187" t="s">
        <v>320</v>
      </c>
      <c r="E187">
        <v>-53.907468295760502</v>
      </c>
    </row>
    <row r="188" spans="1:9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642</v>
      </c>
      <c r="G188" t="s">
        <v>326</v>
      </c>
      <c r="H188" t="s">
        <v>643</v>
      </c>
      <c r="I188" t="s">
        <v>319</v>
      </c>
    </row>
    <row r="189" spans="1:9" x14ac:dyDescent="0.2">
      <c r="A189" t="s">
        <v>12</v>
      </c>
      <c r="B189" t="s">
        <v>136</v>
      </c>
      <c r="C189" t="s">
        <v>13</v>
      </c>
      <c r="D189" t="s">
        <v>320</v>
      </c>
      <c r="E189">
        <v>407.84933015317</v>
      </c>
    </row>
    <row r="190" spans="1:9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644</v>
      </c>
      <c r="G190" t="s">
        <v>645</v>
      </c>
      <c r="H190" t="s">
        <v>646</v>
      </c>
      <c r="I190" t="s">
        <v>319</v>
      </c>
    </row>
    <row r="191" spans="1:9" x14ac:dyDescent="0.2">
      <c r="A191" t="s">
        <v>12</v>
      </c>
      <c r="B191" t="s">
        <v>137</v>
      </c>
      <c r="C191" t="s">
        <v>13</v>
      </c>
      <c r="D191" t="s">
        <v>320</v>
      </c>
      <c r="E191">
        <v>911.03239162754301</v>
      </c>
    </row>
    <row r="192" spans="1:9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647</v>
      </c>
      <c r="G192" t="s">
        <v>648</v>
      </c>
      <c r="H192" t="s">
        <v>649</v>
      </c>
      <c r="I192" t="s">
        <v>319</v>
      </c>
    </row>
    <row r="193" spans="1:9" x14ac:dyDescent="0.2">
      <c r="A193" t="s">
        <v>12</v>
      </c>
      <c r="B193" t="s">
        <v>138</v>
      </c>
      <c r="C193" t="s">
        <v>13</v>
      </c>
      <c r="D193" t="s">
        <v>320</v>
      </c>
      <c r="E193">
        <v>1370.5413612058501</v>
      </c>
    </row>
    <row r="194" spans="1:9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650</v>
      </c>
      <c r="G194" t="s">
        <v>329</v>
      </c>
      <c r="H194" t="s">
        <v>651</v>
      </c>
      <c r="I194" t="s">
        <v>319</v>
      </c>
    </row>
    <row r="195" spans="1:9" x14ac:dyDescent="0.2">
      <c r="A195" t="s">
        <v>12</v>
      </c>
      <c r="B195" t="s">
        <v>139</v>
      </c>
      <c r="C195" t="s">
        <v>13</v>
      </c>
      <c r="D195" t="s">
        <v>320</v>
      </c>
      <c r="E195">
        <v>1726.2878733892501</v>
      </c>
    </row>
    <row r="196" spans="1:9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652</v>
      </c>
      <c r="G196" t="s">
        <v>330</v>
      </c>
      <c r="H196" t="s">
        <v>653</v>
      </c>
      <c r="I196" t="s">
        <v>319</v>
      </c>
    </row>
    <row r="197" spans="1:9" x14ac:dyDescent="0.2">
      <c r="A197" t="s">
        <v>12</v>
      </c>
      <c r="B197" t="s">
        <v>140</v>
      </c>
      <c r="C197" t="s">
        <v>13</v>
      </c>
      <c r="D197" t="s">
        <v>320</v>
      </c>
      <c r="E197">
        <v>1946.80061350647</v>
      </c>
    </row>
    <row r="198" spans="1:9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654</v>
      </c>
      <c r="G198" t="s">
        <v>655</v>
      </c>
      <c r="H198" t="s">
        <v>656</v>
      </c>
      <c r="I198" t="s">
        <v>319</v>
      </c>
    </row>
    <row r="199" spans="1:9" x14ac:dyDescent="0.2">
      <c r="A199" t="s">
        <v>12</v>
      </c>
      <c r="B199" t="s">
        <v>141</v>
      </c>
      <c r="C199" t="s">
        <v>13</v>
      </c>
      <c r="D199" t="s">
        <v>320</v>
      </c>
      <c r="E199">
        <v>2041.3637292045</v>
      </c>
    </row>
    <row r="200" spans="1:9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657</v>
      </c>
      <c r="G200" t="s">
        <v>332</v>
      </c>
      <c r="H200" t="s">
        <v>658</v>
      </c>
      <c r="I200" t="s">
        <v>319</v>
      </c>
    </row>
    <row r="201" spans="1:9" x14ac:dyDescent="0.2">
      <c r="A201" t="s">
        <v>12</v>
      </c>
      <c r="B201" t="s">
        <v>142</v>
      </c>
      <c r="C201" t="s">
        <v>13</v>
      </c>
      <c r="D201" t="s">
        <v>320</v>
      </c>
      <c r="E201">
        <v>2041.56541647783</v>
      </c>
    </row>
    <row r="202" spans="1:9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659</v>
      </c>
      <c r="G202" t="s">
        <v>333</v>
      </c>
      <c r="H202" t="s">
        <v>660</v>
      </c>
      <c r="I202" t="s">
        <v>319</v>
      </c>
    </row>
    <row r="203" spans="1:9" x14ac:dyDescent="0.2">
      <c r="A203" t="s">
        <v>12</v>
      </c>
      <c r="B203" t="s">
        <v>143</v>
      </c>
      <c r="C203" t="s">
        <v>13</v>
      </c>
      <c r="D203" t="s">
        <v>320</v>
      </c>
      <c r="E203">
        <v>1988.45985921691</v>
      </c>
    </row>
    <row r="204" spans="1:9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661</v>
      </c>
      <c r="G204" t="s">
        <v>334</v>
      </c>
      <c r="H204" t="s">
        <v>662</v>
      </c>
      <c r="I204" t="s">
        <v>319</v>
      </c>
    </row>
    <row r="205" spans="1:9" x14ac:dyDescent="0.2">
      <c r="A205" t="s">
        <v>12</v>
      </c>
      <c r="B205" t="s">
        <v>144</v>
      </c>
      <c r="C205" t="s">
        <v>13</v>
      </c>
      <c r="D205" t="s">
        <v>320</v>
      </c>
      <c r="E205">
        <v>1910.35157147467</v>
      </c>
    </row>
    <row r="206" spans="1:9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663</v>
      </c>
      <c r="G206" t="s">
        <v>664</v>
      </c>
      <c r="H206" t="s">
        <v>665</v>
      </c>
      <c r="I206" t="s">
        <v>319</v>
      </c>
    </row>
    <row r="207" spans="1:9" x14ac:dyDescent="0.2">
      <c r="A207" t="s">
        <v>12</v>
      </c>
      <c r="B207" t="s">
        <v>145</v>
      </c>
      <c r="C207" t="s">
        <v>13</v>
      </c>
      <c r="D207" t="s">
        <v>320</v>
      </c>
      <c r="E207">
        <v>1826.65148578913</v>
      </c>
    </row>
    <row r="208" spans="1:9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666</v>
      </c>
      <c r="G208" t="s">
        <v>336</v>
      </c>
      <c r="H208" t="s">
        <v>667</v>
      </c>
      <c r="I208" t="s">
        <v>319</v>
      </c>
    </row>
    <row r="209" spans="1:9" x14ac:dyDescent="0.2">
      <c r="A209" t="s">
        <v>12</v>
      </c>
      <c r="B209" t="s">
        <v>146</v>
      </c>
      <c r="C209" t="s">
        <v>13</v>
      </c>
      <c r="D209" t="s">
        <v>320</v>
      </c>
      <c r="E209">
        <v>1747.07431867577</v>
      </c>
    </row>
    <row r="210" spans="1:9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668</v>
      </c>
      <c r="G210" t="s">
        <v>337</v>
      </c>
      <c r="H210" t="s">
        <v>669</v>
      </c>
      <c r="I210" t="s">
        <v>319</v>
      </c>
    </row>
    <row r="211" spans="1:9" x14ac:dyDescent="0.2">
      <c r="A211" t="s">
        <v>12</v>
      </c>
      <c r="B211" t="s">
        <v>147</v>
      </c>
      <c r="C211" t="s">
        <v>13</v>
      </c>
      <c r="D211" t="s">
        <v>320</v>
      </c>
      <c r="E211">
        <v>1678.0352977815</v>
      </c>
    </row>
    <row r="212" spans="1:9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670</v>
      </c>
      <c r="G212" t="s">
        <v>338</v>
      </c>
      <c r="H212" t="s">
        <v>671</v>
      </c>
      <c r="I212" t="s">
        <v>319</v>
      </c>
    </row>
    <row r="213" spans="1:9" x14ac:dyDescent="0.2">
      <c r="A213" t="s">
        <v>12</v>
      </c>
      <c r="B213" t="s">
        <v>148</v>
      </c>
      <c r="C213" t="s">
        <v>13</v>
      </c>
      <c r="D213" t="s">
        <v>320</v>
      </c>
      <c r="E213">
        <v>1622.08431086213</v>
      </c>
    </row>
    <row r="214" spans="1:9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672</v>
      </c>
      <c r="G214" t="s">
        <v>673</v>
      </c>
      <c r="H214" t="s">
        <v>674</v>
      </c>
      <c r="I214" t="s">
        <v>319</v>
      </c>
    </row>
    <row r="215" spans="1:9" x14ac:dyDescent="0.2">
      <c r="A215" t="s">
        <v>12</v>
      </c>
      <c r="B215" t="s">
        <v>149</v>
      </c>
      <c r="C215" t="s">
        <v>13</v>
      </c>
      <c r="D215" t="s">
        <v>320</v>
      </c>
      <c r="E215">
        <v>1578.0278142274999</v>
      </c>
    </row>
    <row r="216" spans="1:9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675</v>
      </c>
      <c r="G216" t="s">
        <v>340</v>
      </c>
      <c r="H216" t="s">
        <v>676</v>
      </c>
      <c r="I216" t="s">
        <v>319</v>
      </c>
    </row>
    <row r="217" spans="1:9" x14ac:dyDescent="0.2">
      <c r="A217" t="s">
        <v>12</v>
      </c>
      <c r="B217" t="s">
        <v>150</v>
      </c>
      <c r="C217" t="s">
        <v>13</v>
      </c>
      <c r="D217" t="s">
        <v>320</v>
      </c>
      <c r="E217">
        <v>1546.11355071665</v>
      </c>
    </row>
    <row r="218" spans="1:9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677</v>
      </c>
      <c r="G218" t="s">
        <v>341</v>
      </c>
      <c r="H218" t="s">
        <v>678</v>
      </c>
      <c r="I218" t="s">
        <v>319</v>
      </c>
    </row>
    <row r="219" spans="1:9" x14ac:dyDescent="0.2">
      <c r="A219" t="s">
        <v>12</v>
      </c>
      <c r="B219" t="s">
        <v>151</v>
      </c>
      <c r="C219" t="s">
        <v>13</v>
      </c>
      <c r="D219" t="s">
        <v>320</v>
      </c>
      <c r="E219">
        <v>1525.2933458769201</v>
      </c>
    </row>
    <row r="220" spans="1:9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679</v>
      </c>
      <c r="G220" t="s">
        <v>680</v>
      </c>
      <c r="H220" t="s">
        <v>681</v>
      </c>
      <c r="I220" t="s">
        <v>319</v>
      </c>
    </row>
    <row r="221" spans="1:9" x14ac:dyDescent="0.2">
      <c r="A221" t="s">
        <v>12</v>
      </c>
      <c r="B221" t="s">
        <v>152</v>
      </c>
      <c r="C221" t="s">
        <v>13</v>
      </c>
      <c r="D221" t="s">
        <v>320</v>
      </c>
      <c r="E221">
        <v>1516.3848972742601</v>
      </c>
    </row>
    <row r="222" spans="1:9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682</v>
      </c>
      <c r="G222" t="s">
        <v>683</v>
      </c>
      <c r="H222" t="s">
        <v>684</v>
      </c>
      <c r="I222" t="s">
        <v>319</v>
      </c>
    </row>
    <row r="223" spans="1:9" x14ac:dyDescent="0.2">
      <c r="A223" t="s">
        <v>12</v>
      </c>
      <c r="B223" t="s">
        <v>153</v>
      </c>
      <c r="C223" t="s">
        <v>13</v>
      </c>
      <c r="D223" t="s">
        <v>320</v>
      </c>
      <c r="E223">
        <v>1516.96273472965</v>
      </c>
    </row>
    <row r="224" spans="1:9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685</v>
      </c>
      <c r="G224" t="s">
        <v>378</v>
      </c>
      <c r="H224" t="s">
        <v>686</v>
      </c>
      <c r="I224" t="s">
        <v>319</v>
      </c>
    </row>
    <row r="225" spans="1:9" x14ac:dyDescent="0.2">
      <c r="A225" t="s">
        <v>12</v>
      </c>
      <c r="B225" t="s">
        <v>154</v>
      </c>
      <c r="C225" t="s">
        <v>13</v>
      </c>
      <c r="D225" t="s">
        <v>320</v>
      </c>
      <c r="E225">
        <v>1529.4268141484799</v>
      </c>
    </row>
    <row r="226" spans="1:9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687</v>
      </c>
      <c r="G226" t="s">
        <v>688</v>
      </c>
      <c r="H226" t="s">
        <v>689</v>
      </c>
      <c r="I226" t="s">
        <v>319</v>
      </c>
    </row>
    <row r="227" spans="1:9" x14ac:dyDescent="0.2">
      <c r="A227" t="s">
        <v>12</v>
      </c>
      <c r="B227" t="s">
        <v>155</v>
      </c>
      <c r="C227" t="s">
        <v>13</v>
      </c>
      <c r="D227" t="s">
        <v>320</v>
      </c>
      <c r="E227">
        <v>1550.3037102775299</v>
      </c>
    </row>
    <row r="228" spans="1:9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690</v>
      </c>
      <c r="G228" t="s">
        <v>691</v>
      </c>
      <c r="H228" t="s">
        <v>692</v>
      </c>
      <c r="I228" t="s">
        <v>319</v>
      </c>
    </row>
    <row r="229" spans="1:9" x14ac:dyDescent="0.2">
      <c r="A229" t="s">
        <v>12</v>
      </c>
      <c r="B229" t="s">
        <v>156</v>
      </c>
      <c r="C229" t="s">
        <v>13</v>
      </c>
      <c r="D229" t="s">
        <v>320</v>
      </c>
      <c r="E229">
        <v>1581.1322913137601</v>
      </c>
    </row>
    <row r="230" spans="1:9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693</v>
      </c>
      <c r="G230" t="s">
        <v>694</v>
      </c>
      <c r="H230" t="s">
        <v>695</v>
      </c>
      <c r="I230" t="s">
        <v>319</v>
      </c>
    </row>
    <row r="231" spans="1:9" x14ac:dyDescent="0.2">
      <c r="A231" t="s">
        <v>12</v>
      </c>
      <c r="B231" t="s">
        <v>157</v>
      </c>
      <c r="C231" t="s">
        <v>13</v>
      </c>
      <c r="D231" t="s">
        <v>320</v>
      </c>
      <c r="E231">
        <v>1618.7403355347001</v>
      </c>
    </row>
    <row r="232" spans="1:9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696</v>
      </c>
      <c r="G232" t="s">
        <v>697</v>
      </c>
      <c r="H232" t="s">
        <v>698</v>
      </c>
      <c r="I232" t="s">
        <v>319</v>
      </c>
    </row>
    <row r="233" spans="1:9" x14ac:dyDescent="0.2">
      <c r="A233" t="s">
        <v>12</v>
      </c>
      <c r="B233" t="s">
        <v>158</v>
      </c>
      <c r="C233" t="s">
        <v>13</v>
      </c>
      <c r="D233" t="s">
        <v>320</v>
      </c>
      <c r="E233">
        <v>1660.1250770388799</v>
      </c>
    </row>
    <row r="234" spans="1:9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699</v>
      </c>
      <c r="G234" t="s">
        <v>700</v>
      </c>
      <c r="H234" t="s">
        <v>701</v>
      </c>
      <c r="I234" t="s">
        <v>319</v>
      </c>
    </row>
    <row r="235" spans="1:9" x14ac:dyDescent="0.2">
      <c r="A235" t="s">
        <v>12</v>
      </c>
      <c r="B235" t="s">
        <v>159</v>
      </c>
      <c r="C235" t="s">
        <v>13</v>
      </c>
      <c r="D235" t="s">
        <v>320</v>
      </c>
      <c r="E235">
        <v>1699.9030215585899</v>
      </c>
    </row>
    <row r="236" spans="1:9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702</v>
      </c>
      <c r="G236" t="s">
        <v>703</v>
      </c>
      <c r="H236" t="s">
        <v>704</v>
      </c>
      <c r="I236" t="s">
        <v>319</v>
      </c>
    </row>
    <row r="237" spans="1:9" x14ac:dyDescent="0.2">
      <c r="A237" t="s">
        <v>12</v>
      </c>
      <c r="B237" t="s">
        <v>160</v>
      </c>
      <c r="C237" t="s">
        <v>13</v>
      </c>
      <c r="D237" t="s">
        <v>320</v>
      </c>
      <c r="E237">
        <v>1732.09764184493</v>
      </c>
    </row>
    <row r="238" spans="1:9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705</v>
      </c>
      <c r="G238" t="s">
        <v>706</v>
      </c>
      <c r="H238" t="s">
        <v>707</v>
      </c>
      <c r="I238" t="s">
        <v>319</v>
      </c>
    </row>
    <row r="239" spans="1:9" x14ac:dyDescent="0.2">
      <c r="A239" t="s">
        <v>12</v>
      </c>
      <c r="B239" t="s">
        <v>161</v>
      </c>
      <c r="C239" t="s">
        <v>13</v>
      </c>
      <c r="D239" t="s">
        <v>320</v>
      </c>
      <c r="E239">
        <v>1738.5050127322399</v>
      </c>
    </row>
    <row r="240" spans="1:9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708</v>
      </c>
      <c r="G240" t="s">
        <v>709</v>
      </c>
      <c r="H240" t="s">
        <v>710</v>
      </c>
      <c r="I240" t="s">
        <v>319</v>
      </c>
    </row>
    <row r="241" spans="1:9" x14ac:dyDescent="0.2">
      <c r="A241" t="s">
        <v>12</v>
      </c>
      <c r="B241" t="s">
        <v>162</v>
      </c>
      <c r="C241" t="s">
        <v>13</v>
      </c>
      <c r="D241" t="s">
        <v>320</v>
      </c>
      <c r="E241">
        <v>1708.62853547093</v>
      </c>
    </row>
    <row r="242" spans="1:9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711</v>
      </c>
      <c r="G242" t="s">
        <v>712</v>
      </c>
      <c r="H242" t="s">
        <v>713</v>
      </c>
      <c r="I242" t="s">
        <v>319</v>
      </c>
    </row>
    <row r="243" spans="1:9" x14ac:dyDescent="0.2">
      <c r="A243" t="s">
        <v>12</v>
      </c>
      <c r="B243" t="s">
        <v>163</v>
      </c>
      <c r="C243" t="s">
        <v>13</v>
      </c>
      <c r="D243" t="s">
        <v>320</v>
      </c>
      <c r="E243">
        <v>1627.7298055271399</v>
      </c>
    </row>
    <row r="244" spans="1:9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714</v>
      </c>
      <c r="G244" t="s">
        <v>715</v>
      </c>
      <c r="H244" t="s">
        <v>716</v>
      </c>
      <c r="I244" t="s">
        <v>319</v>
      </c>
    </row>
    <row r="245" spans="1:9" x14ac:dyDescent="0.2">
      <c r="A245" t="s">
        <v>12</v>
      </c>
      <c r="B245" t="s">
        <v>164</v>
      </c>
      <c r="C245" t="s">
        <v>13</v>
      </c>
      <c r="D245" t="s">
        <v>320</v>
      </c>
      <c r="E245">
        <v>1481.4906721638099</v>
      </c>
    </row>
    <row r="246" spans="1:9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717</v>
      </c>
      <c r="G246" t="s">
        <v>718</v>
      </c>
      <c r="H246" t="s">
        <v>719</v>
      </c>
      <c r="I246" t="s">
        <v>319</v>
      </c>
    </row>
    <row r="247" spans="1:9" x14ac:dyDescent="0.2">
      <c r="A247" t="s">
        <v>12</v>
      </c>
      <c r="B247" t="s">
        <v>165</v>
      </c>
      <c r="C247" t="s">
        <v>13</v>
      </c>
      <c r="D247" t="s">
        <v>320</v>
      </c>
      <c r="E247">
        <v>1275.1967490218401</v>
      </c>
    </row>
    <row r="248" spans="1:9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720</v>
      </c>
      <c r="G248" t="s">
        <v>721</v>
      </c>
      <c r="H248" t="s">
        <v>722</v>
      </c>
      <c r="I248" t="s">
        <v>319</v>
      </c>
    </row>
    <row r="249" spans="1:9" x14ac:dyDescent="0.2">
      <c r="A249" t="s">
        <v>12</v>
      </c>
      <c r="B249" t="s">
        <v>166</v>
      </c>
      <c r="C249" t="s">
        <v>13</v>
      </c>
      <c r="D249" t="s">
        <v>320</v>
      </c>
      <c r="E249">
        <v>1013.26117976082</v>
      </c>
    </row>
    <row r="250" spans="1:9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723</v>
      </c>
      <c r="G250" t="s">
        <v>724</v>
      </c>
      <c r="H250" t="s">
        <v>725</v>
      </c>
      <c r="I250" t="s">
        <v>319</v>
      </c>
    </row>
    <row r="251" spans="1:9" x14ac:dyDescent="0.2">
      <c r="A251" t="s">
        <v>12</v>
      </c>
      <c r="B251" t="s">
        <v>167</v>
      </c>
      <c r="C251" t="s">
        <v>13</v>
      </c>
      <c r="D251" t="s">
        <v>320</v>
      </c>
      <c r="E251">
        <v>732.210158231283</v>
      </c>
    </row>
    <row r="252" spans="1:9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726</v>
      </c>
      <c r="G252" t="s">
        <v>727</v>
      </c>
      <c r="H252" t="s">
        <v>728</v>
      </c>
      <c r="I252" t="s">
        <v>319</v>
      </c>
    </row>
    <row r="253" spans="1:9" x14ac:dyDescent="0.2">
      <c r="A253" t="s">
        <v>12</v>
      </c>
      <c r="B253" t="s">
        <v>168</v>
      </c>
      <c r="C253" t="s">
        <v>13</v>
      </c>
      <c r="D253" t="s">
        <v>320</v>
      </c>
      <c r="E253">
        <v>459.09206531134998</v>
      </c>
    </row>
    <row r="254" spans="1:9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729</v>
      </c>
      <c r="G254" t="s">
        <v>730</v>
      </c>
      <c r="H254" t="s">
        <v>731</v>
      </c>
      <c r="I254" t="s">
        <v>319</v>
      </c>
    </row>
    <row r="255" spans="1:9" x14ac:dyDescent="0.2">
      <c r="A255" t="s">
        <v>12</v>
      </c>
      <c r="B255" t="s">
        <v>169</v>
      </c>
      <c r="C255" t="s">
        <v>13</v>
      </c>
      <c r="D255" t="s">
        <v>320</v>
      </c>
      <c r="E255">
        <v>221.34159643591099</v>
      </c>
    </row>
    <row r="256" spans="1:9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732</v>
      </c>
      <c r="G256" t="s">
        <v>733</v>
      </c>
      <c r="H256" t="s">
        <v>734</v>
      </c>
      <c r="I256" t="s">
        <v>319</v>
      </c>
    </row>
    <row r="257" spans="1:9" x14ac:dyDescent="0.2">
      <c r="A257" t="s">
        <v>12</v>
      </c>
      <c r="B257" t="s">
        <v>170</v>
      </c>
      <c r="C257" t="s">
        <v>13</v>
      </c>
      <c r="D257" t="s">
        <v>320</v>
      </c>
      <c r="E257">
        <v>30.305719752148001</v>
      </c>
    </row>
    <row r="258" spans="1:9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735</v>
      </c>
      <c r="G258" t="s">
        <v>736</v>
      </c>
      <c r="H258" t="s">
        <v>737</v>
      </c>
      <c r="I258" t="s">
        <v>319</v>
      </c>
    </row>
    <row r="259" spans="1:9" x14ac:dyDescent="0.2">
      <c r="A259" t="s">
        <v>12</v>
      </c>
      <c r="B259" t="s">
        <v>171</v>
      </c>
      <c r="C259" t="s">
        <v>13</v>
      </c>
      <c r="D259" t="s">
        <v>320</v>
      </c>
      <c r="E259">
        <v>-102.95409231193599</v>
      </c>
    </row>
    <row r="260" spans="1:9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738</v>
      </c>
      <c r="G260" t="s">
        <v>739</v>
      </c>
      <c r="H260" t="s">
        <v>740</v>
      </c>
      <c r="I260" t="s">
        <v>319</v>
      </c>
    </row>
    <row r="261" spans="1:9" x14ac:dyDescent="0.2">
      <c r="A261" t="s">
        <v>12</v>
      </c>
      <c r="B261" t="s">
        <v>172</v>
      </c>
      <c r="C261" s="18" t="s">
        <v>13</v>
      </c>
      <c r="D261" t="s">
        <v>320</v>
      </c>
      <c r="E261">
        <v>-188.68927052170599</v>
      </c>
    </row>
    <row r="262" spans="1:9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741</v>
      </c>
      <c r="G262" t="s">
        <v>742</v>
      </c>
      <c r="H262" t="s">
        <v>743</v>
      </c>
      <c r="I262" t="s">
        <v>319</v>
      </c>
    </row>
    <row r="263" spans="1:9" x14ac:dyDescent="0.2">
      <c r="A263" t="s">
        <v>12</v>
      </c>
      <c r="B263" t="s">
        <v>173</v>
      </c>
      <c r="C263" s="18" t="s">
        <v>13</v>
      </c>
      <c r="D263" t="s">
        <v>320</v>
      </c>
      <c r="E263">
        <v>-234.04171675210401</v>
      </c>
    </row>
    <row r="264" spans="1:9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744</v>
      </c>
      <c r="G264" t="s">
        <v>745</v>
      </c>
      <c r="H264" t="s">
        <v>746</v>
      </c>
      <c r="I264" t="s">
        <v>319</v>
      </c>
    </row>
    <row r="265" spans="1:9" x14ac:dyDescent="0.2">
      <c r="A265" t="s">
        <v>12</v>
      </c>
      <c r="B265" t="s">
        <v>174</v>
      </c>
      <c r="C265" t="s">
        <v>13</v>
      </c>
      <c r="D265" t="s">
        <v>320</v>
      </c>
      <c r="E265">
        <v>-252.16676429771601</v>
      </c>
    </row>
    <row r="266" spans="1:9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747</v>
      </c>
      <c r="G266" t="s">
        <v>748</v>
      </c>
      <c r="H266" t="s">
        <v>749</v>
      </c>
      <c r="I266" t="s">
        <v>319</v>
      </c>
    </row>
    <row r="267" spans="1:9" x14ac:dyDescent="0.2">
      <c r="A267" t="s">
        <v>12</v>
      </c>
      <c r="B267" t="s">
        <v>175</v>
      </c>
      <c r="C267" t="s">
        <v>13</v>
      </c>
      <c r="D267" t="s">
        <v>320</v>
      </c>
      <c r="E267">
        <v>-250.957737403236</v>
      </c>
    </row>
    <row r="268" spans="1:9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750</v>
      </c>
      <c r="G268" t="s">
        <v>379</v>
      </c>
      <c r="H268" t="s">
        <v>751</v>
      </c>
      <c r="I268" t="s">
        <v>319</v>
      </c>
    </row>
    <row r="269" spans="1:9" x14ac:dyDescent="0.2">
      <c r="A269" t="s">
        <v>12</v>
      </c>
      <c r="B269" t="s">
        <v>176</v>
      </c>
      <c r="C269" t="s">
        <v>13</v>
      </c>
      <c r="D269" t="s">
        <v>320</v>
      </c>
      <c r="E269">
        <v>-506.90292488306801</v>
      </c>
    </row>
    <row r="270" spans="1:9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752</v>
      </c>
      <c r="G270" t="s">
        <v>344</v>
      </c>
      <c r="H270" t="s">
        <v>753</v>
      </c>
      <c r="I270" t="s">
        <v>319</v>
      </c>
    </row>
    <row r="271" spans="1:9" x14ac:dyDescent="0.2">
      <c r="A271" t="s">
        <v>12</v>
      </c>
      <c r="B271" t="s">
        <v>177</v>
      </c>
      <c r="C271" t="s">
        <v>13</v>
      </c>
      <c r="D271" t="s">
        <v>320</v>
      </c>
      <c r="E271">
        <v>-529.42536069993196</v>
      </c>
    </row>
    <row r="272" spans="1:9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754</v>
      </c>
      <c r="G272" t="s">
        <v>393</v>
      </c>
      <c r="H272" t="s">
        <v>755</v>
      </c>
      <c r="I272" t="s">
        <v>319</v>
      </c>
    </row>
    <row r="273" spans="1:9" x14ac:dyDescent="0.2">
      <c r="A273" t="s">
        <v>12</v>
      </c>
      <c r="B273" t="s">
        <v>178</v>
      </c>
      <c r="C273" t="s">
        <v>13</v>
      </c>
      <c r="D273" t="s">
        <v>320</v>
      </c>
      <c r="E273">
        <v>-523.39035813344697</v>
      </c>
    </row>
    <row r="274" spans="1:9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756</v>
      </c>
      <c r="G274" t="s">
        <v>396</v>
      </c>
      <c r="H274" t="s">
        <v>757</v>
      </c>
      <c r="I274" t="s">
        <v>319</v>
      </c>
    </row>
    <row r="275" spans="1:9" x14ac:dyDescent="0.2">
      <c r="A275" t="s">
        <v>12</v>
      </c>
      <c r="B275" t="s">
        <v>179</v>
      </c>
      <c r="C275" t="s">
        <v>13</v>
      </c>
      <c r="D275" t="s">
        <v>320</v>
      </c>
      <c r="E275">
        <v>-469.39162742230798</v>
      </c>
    </row>
    <row r="276" spans="1:9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758</v>
      </c>
      <c r="G276" t="s">
        <v>345</v>
      </c>
      <c r="H276" t="s">
        <v>759</v>
      </c>
      <c r="I276" t="s">
        <v>319</v>
      </c>
    </row>
    <row r="277" spans="1:9" x14ac:dyDescent="0.2">
      <c r="A277" t="s">
        <v>12</v>
      </c>
      <c r="B277" t="s">
        <v>180</v>
      </c>
      <c r="C277" t="s">
        <v>13</v>
      </c>
      <c r="D277" t="s">
        <v>320</v>
      </c>
      <c r="E277">
        <v>-353.32883101766402</v>
      </c>
    </row>
    <row r="278" spans="1:9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760</v>
      </c>
      <c r="G278" t="s">
        <v>346</v>
      </c>
      <c r="H278" t="s">
        <v>761</v>
      </c>
      <c r="I278" t="s">
        <v>319</v>
      </c>
    </row>
    <row r="279" spans="1:9" x14ac:dyDescent="0.2">
      <c r="A279" t="s">
        <v>12</v>
      </c>
      <c r="B279" t="s">
        <v>181</v>
      </c>
      <c r="C279" t="s">
        <v>13</v>
      </c>
      <c r="D279" t="s">
        <v>320</v>
      </c>
      <c r="E279">
        <v>-161.182185940491</v>
      </c>
    </row>
    <row r="280" spans="1:9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762</v>
      </c>
      <c r="G280" t="s">
        <v>404</v>
      </c>
      <c r="H280" t="s">
        <v>763</v>
      </c>
      <c r="I280" t="s">
        <v>319</v>
      </c>
    </row>
    <row r="281" spans="1:9" x14ac:dyDescent="0.2">
      <c r="A281" t="s">
        <v>12</v>
      </c>
      <c r="B281" t="s">
        <v>182</v>
      </c>
      <c r="C281" t="s">
        <v>13</v>
      </c>
      <c r="D281" t="s">
        <v>320</v>
      </c>
      <c r="E281">
        <v>103.821212620708</v>
      </c>
    </row>
    <row r="282" spans="1:9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764</v>
      </c>
      <c r="G282" t="s">
        <v>347</v>
      </c>
      <c r="H282" t="s">
        <v>765</v>
      </c>
      <c r="I282" t="s">
        <v>319</v>
      </c>
    </row>
    <row r="283" spans="1:9" x14ac:dyDescent="0.2">
      <c r="A283" t="s">
        <v>12</v>
      </c>
      <c r="B283" t="s">
        <v>183</v>
      </c>
      <c r="C283" t="s">
        <v>13</v>
      </c>
      <c r="D283" t="s">
        <v>320</v>
      </c>
      <c r="E283">
        <v>422.80666341750901</v>
      </c>
    </row>
    <row r="284" spans="1:9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766</v>
      </c>
      <c r="G284" t="s">
        <v>348</v>
      </c>
      <c r="H284" t="s">
        <v>767</v>
      </c>
      <c r="I284" t="s">
        <v>319</v>
      </c>
    </row>
    <row r="285" spans="1:9" x14ac:dyDescent="0.2">
      <c r="A285" t="s">
        <v>12</v>
      </c>
      <c r="B285" t="s">
        <v>184</v>
      </c>
      <c r="C285" t="s">
        <v>13</v>
      </c>
      <c r="D285" t="s">
        <v>320</v>
      </c>
      <c r="E285">
        <v>754.86608415393596</v>
      </c>
    </row>
    <row r="286" spans="1:9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768</v>
      </c>
      <c r="G286" t="s">
        <v>349</v>
      </c>
      <c r="H286" t="s">
        <v>769</v>
      </c>
      <c r="I286" t="s">
        <v>319</v>
      </c>
    </row>
    <row r="287" spans="1:9" x14ac:dyDescent="0.2">
      <c r="A287" t="s">
        <v>12</v>
      </c>
      <c r="B287" t="s">
        <v>185</v>
      </c>
      <c r="C287" t="s">
        <v>13</v>
      </c>
      <c r="D287" t="s">
        <v>320</v>
      </c>
      <c r="E287">
        <v>1056.8797197075901</v>
      </c>
    </row>
    <row r="288" spans="1:9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770</v>
      </c>
      <c r="G288" t="s">
        <v>415</v>
      </c>
      <c r="H288" t="s">
        <v>771</v>
      </c>
      <c r="I288" t="s">
        <v>319</v>
      </c>
    </row>
    <row r="289" spans="1:9" x14ac:dyDescent="0.2">
      <c r="A289" t="s">
        <v>12</v>
      </c>
      <c r="B289" t="s">
        <v>186</v>
      </c>
      <c r="C289" t="s">
        <v>13</v>
      </c>
      <c r="D289" t="s">
        <v>320</v>
      </c>
      <c r="E289">
        <v>1295.5983702945</v>
      </c>
    </row>
    <row r="290" spans="1:9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772</v>
      </c>
      <c r="G290" t="s">
        <v>350</v>
      </c>
      <c r="H290" t="s">
        <v>773</v>
      </c>
      <c r="I290" t="s">
        <v>319</v>
      </c>
    </row>
    <row r="291" spans="1:9" x14ac:dyDescent="0.2">
      <c r="A291" t="s">
        <v>12</v>
      </c>
      <c r="B291" t="s">
        <v>187</v>
      </c>
      <c r="C291" t="s">
        <v>13</v>
      </c>
      <c r="D291" t="s">
        <v>320</v>
      </c>
      <c r="E291">
        <v>1452.2381649749</v>
      </c>
    </row>
    <row r="292" spans="1:9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774</v>
      </c>
      <c r="G292" t="s">
        <v>351</v>
      </c>
      <c r="H292" t="s">
        <v>775</v>
      </c>
      <c r="I292" t="s">
        <v>319</v>
      </c>
    </row>
    <row r="293" spans="1:9" x14ac:dyDescent="0.2">
      <c r="A293" t="s">
        <v>12</v>
      </c>
      <c r="B293" t="s">
        <v>188</v>
      </c>
      <c r="C293" t="s">
        <v>13</v>
      </c>
      <c r="D293" t="s">
        <v>320</v>
      </c>
      <c r="E293">
        <v>1531.9699879387899</v>
      </c>
    </row>
    <row r="294" spans="1:9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776</v>
      </c>
      <c r="G294" t="s">
        <v>352</v>
      </c>
      <c r="H294" t="s">
        <v>777</v>
      </c>
      <c r="I294" t="s">
        <v>319</v>
      </c>
    </row>
    <row r="295" spans="1:9" x14ac:dyDescent="0.2">
      <c r="A295" t="s">
        <v>12</v>
      </c>
      <c r="B295" t="s">
        <v>189</v>
      </c>
      <c r="C295" t="s">
        <v>13</v>
      </c>
      <c r="D295" t="s">
        <v>320</v>
      </c>
      <c r="E295">
        <v>1550.1043470735799</v>
      </c>
    </row>
    <row r="296" spans="1:9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778</v>
      </c>
      <c r="G296" t="s">
        <v>425</v>
      </c>
      <c r="H296" t="s">
        <v>779</v>
      </c>
      <c r="I296" t="s">
        <v>319</v>
      </c>
    </row>
    <row r="297" spans="1:9" x14ac:dyDescent="0.2">
      <c r="A297" t="s">
        <v>12</v>
      </c>
      <c r="B297" t="s">
        <v>190</v>
      </c>
      <c r="C297" t="s">
        <v>13</v>
      </c>
      <c r="D297" t="s">
        <v>320</v>
      </c>
      <c r="E297">
        <v>1527.9396489435601</v>
      </c>
    </row>
    <row r="298" spans="1:9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780</v>
      </c>
      <c r="G298" t="s">
        <v>353</v>
      </c>
      <c r="H298" t="s">
        <v>781</v>
      </c>
      <c r="I298" t="s">
        <v>319</v>
      </c>
    </row>
    <row r="299" spans="1:9" x14ac:dyDescent="0.2">
      <c r="A299" t="s">
        <v>12</v>
      </c>
      <c r="B299" t="s">
        <v>191</v>
      </c>
      <c r="C299" t="s">
        <v>13</v>
      </c>
      <c r="D299" t="s">
        <v>320</v>
      </c>
      <c r="E299">
        <v>1482.8594248091599</v>
      </c>
    </row>
    <row r="300" spans="1:9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782</v>
      </c>
      <c r="G300" t="s">
        <v>354</v>
      </c>
      <c r="H300" t="s">
        <v>783</v>
      </c>
      <c r="I300" t="s">
        <v>319</v>
      </c>
    </row>
    <row r="301" spans="1:9" x14ac:dyDescent="0.2">
      <c r="A301" t="s">
        <v>12</v>
      </c>
      <c r="B301" t="s">
        <v>192</v>
      </c>
      <c r="C301" t="s">
        <v>13</v>
      </c>
      <c r="D301" t="s">
        <v>320</v>
      </c>
      <c r="E301">
        <v>1429.63687525467</v>
      </c>
    </row>
    <row r="302" spans="1:9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784</v>
      </c>
      <c r="G302" t="s">
        <v>785</v>
      </c>
      <c r="H302" t="s">
        <v>786</v>
      </c>
      <c r="I302" t="s">
        <v>319</v>
      </c>
    </row>
    <row r="303" spans="1:9" x14ac:dyDescent="0.2">
      <c r="A303" t="s">
        <v>12</v>
      </c>
      <c r="B303" t="s">
        <v>193</v>
      </c>
      <c r="C303" t="s">
        <v>13</v>
      </c>
      <c r="D303" t="s">
        <v>320</v>
      </c>
      <c r="E303">
        <v>1375.80616553763</v>
      </c>
    </row>
    <row r="304" spans="1:9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787</v>
      </c>
      <c r="G304" t="s">
        <v>788</v>
      </c>
      <c r="H304" t="s">
        <v>789</v>
      </c>
      <c r="I304" t="s">
        <v>319</v>
      </c>
    </row>
    <row r="305" spans="1:9" x14ac:dyDescent="0.2">
      <c r="A305" t="s">
        <v>12</v>
      </c>
      <c r="B305" t="s">
        <v>194</v>
      </c>
      <c r="C305" t="s">
        <v>13</v>
      </c>
      <c r="D305" t="s">
        <v>320</v>
      </c>
      <c r="E305">
        <v>1327.39010585592</v>
      </c>
    </row>
    <row r="306" spans="1:9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790</v>
      </c>
      <c r="G306" t="s">
        <v>355</v>
      </c>
      <c r="H306" t="s">
        <v>791</v>
      </c>
      <c r="I306" t="s">
        <v>319</v>
      </c>
    </row>
    <row r="307" spans="1:9" x14ac:dyDescent="0.2">
      <c r="A307" t="s">
        <v>12</v>
      </c>
      <c r="B307" t="s">
        <v>195</v>
      </c>
      <c r="C307" t="s">
        <v>13</v>
      </c>
      <c r="D307" t="s">
        <v>320</v>
      </c>
      <c r="E307">
        <v>1285.88850518763</v>
      </c>
    </row>
    <row r="308" spans="1:9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792</v>
      </c>
      <c r="G308" t="s">
        <v>356</v>
      </c>
      <c r="H308" t="s">
        <v>793</v>
      </c>
      <c r="I308" t="s">
        <v>319</v>
      </c>
    </row>
    <row r="309" spans="1:9" x14ac:dyDescent="0.2">
      <c r="A309" t="s">
        <v>12</v>
      </c>
      <c r="B309" t="s">
        <v>196</v>
      </c>
      <c r="C309" t="s">
        <v>13</v>
      </c>
      <c r="D309" t="s">
        <v>320</v>
      </c>
      <c r="E309">
        <v>1252.5593869146701</v>
      </c>
    </row>
    <row r="310" spans="1:9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794</v>
      </c>
      <c r="G310" t="s">
        <v>433</v>
      </c>
      <c r="H310" t="s">
        <v>795</v>
      </c>
      <c r="I310" t="s">
        <v>319</v>
      </c>
    </row>
    <row r="311" spans="1:9" x14ac:dyDescent="0.2">
      <c r="A311" t="s">
        <v>12</v>
      </c>
      <c r="B311" t="s">
        <v>197</v>
      </c>
      <c r="C311" t="s">
        <v>13</v>
      </c>
      <c r="D311" t="s">
        <v>320</v>
      </c>
      <c r="E311">
        <v>1228.5237107825899</v>
      </c>
    </row>
    <row r="312" spans="1:9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796</v>
      </c>
      <c r="G312" t="s">
        <v>357</v>
      </c>
      <c r="H312" t="s">
        <v>797</v>
      </c>
      <c r="I312" t="s">
        <v>319</v>
      </c>
    </row>
    <row r="313" spans="1:9" x14ac:dyDescent="0.2">
      <c r="A313" t="s">
        <v>12</v>
      </c>
      <c r="B313" t="s">
        <v>198</v>
      </c>
      <c r="C313" t="s">
        <v>13</v>
      </c>
      <c r="D313" t="s">
        <v>320</v>
      </c>
      <c r="E313">
        <v>1211.9901079174699</v>
      </c>
    </row>
    <row r="314" spans="1:9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798</v>
      </c>
      <c r="G314" t="s">
        <v>358</v>
      </c>
      <c r="H314" t="s">
        <v>799</v>
      </c>
      <c r="I314" t="s">
        <v>319</v>
      </c>
    </row>
    <row r="315" spans="1:9" x14ac:dyDescent="0.2">
      <c r="A315" t="s">
        <v>12</v>
      </c>
      <c r="B315" t="s">
        <v>199</v>
      </c>
      <c r="C315" t="s">
        <v>13</v>
      </c>
      <c r="D315" t="s">
        <v>320</v>
      </c>
      <c r="E315">
        <v>1204.1381429810001</v>
      </c>
    </row>
    <row r="316" spans="1:9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800</v>
      </c>
      <c r="G316" t="s">
        <v>359</v>
      </c>
      <c r="H316" t="s">
        <v>801</v>
      </c>
      <c r="I316" t="s">
        <v>319</v>
      </c>
    </row>
    <row r="317" spans="1:9" x14ac:dyDescent="0.2">
      <c r="A317" t="s">
        <v>12</v>
      </c>
      <c r="B317" t="s">
        <v>200</v>
      </c>
      <c r="C317" t="s">
        <v>13</v>
      </c>
      <c r="D317" t="s">
        <v>320</v>
      </c>
      <c r="E317">
        <v>1204.57213531913</v>
      </c>
    </row>
    <row r="318" spans="1:9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802</v>
      </c>
      <c r="G318" t="s">
        <v>444</v>
      </c>
      <c r="H318" t="s">
        <v>803</v>
      </c>
      <c r="I318" t="s">
        <v>319</v>
      </c>
    </row>
    <row r="319" spans="1:9" x14ac:dyDescent="0.2">
      <c r="A319" t="s">
        <v>12</v>
      </c>
      <c r="B319" t="s">
        <v>201</v>
      </c>
      <c r="C319" t="s">
        <v>13</v>
      </c>
      <c r="D319" t="s">
        <v>320</v>
      </c>
      <c r="E319">
        <v>1212.5459339726399</v>
      </c>
    </row>
    <row r="320" spans="1:9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804</v>
      </c>
      <c r="G320" t="s">
        <v>380</v>
      </c>
      <c r="H320" t="s">
        <v>805</v>
      </c>
      <c r="I320" t="s">
        <v>319</v>
      </c>
    </row>
    <row r="321" spans="1:9" x14ac:dyDescent="0.2">
      <c r="A321" t="s">
        <v>12</v>
      </c>
      <c r="B321" t="s">
        <v>202</v>
      </c>
      <c r="C321" t="s">
        <v>13</v>
      </c>
      <c r="D321" t="s">
        <v>320</v>
      </c>
      <c r="E321">
        <v>1227.3107706225701</v>
      </c>
    </row>
    <row r="322" spans="1:9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806</v>
      </c>
      <c r="G322" t="s">
        <v>450</v>
      </c>
      <c r="H322" t="s">
        <v>807</v>
      </c>
      <c r="I322" t="s">
        <v>319</v>
      </c>
    </row>
    <row r="323" spans="1:9" x14ac:dyDescent="0.2">
      <c r="A323" t="s">
        <v>12</v>
      </c>
      <c r="B323" t="s">
        <v>203</v>
      </c>
      <c r="C323" t="s">
        <v>13</v>
      </c>
      <c r="D323" t="s">
        <v>320</v>
      </c>
      <c r="E323">
        <v>1247.6948095663899</v>
      </c>
    </row>
    <row r="324" spans="1:9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808</v>
      </c>
      <c r="G324" t="s">
        <v>453</v>
      </c>
      <c r="H324" t="s">
        <v>809</v>
      </c>
      <c r="I324" t="s">
        <v>319</v>
      </c>
    </row>
    <row r="325" spans="1:9" x14ac:dyDescent="0.2">
      <c r="A325" t="s">
        <v>12</v>
      </c>
      <c r="B325" t="s">
        <v>204</v>
      </c>
      <c r="C325" t="s">
        <v>13</v>
      </c>
      <c r="D325" t="s">
        <v>320</v>
      </c>
      <c r="E325">
        <v>1271.3251695955901</v>
      </c>
    </row>
    <row r="326" spans="1:9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810</v>
      </c>
      <c r="G326" t="s">
        <v>456</v>
      </c>
      <c r="H326" t="s">
        <v>811</v>
      </c>
      <c r="I326" t="s">
        <v>319</v>
      </c>
    </row>
    <row r="327" spans="1:9" x14ac:dyDescent="0.2">
      <c r="A327" t="s">
        <v>12</v>
      </c>
      <c r="B327" t="s">
        <v>205</v>
      </c>
      <c r="C327" t="s">
        <v>13</v>
      </c>
      <c r="D327" t="s">
        <v>320</v>
      </c>
      <c r="E327">
        <v>1295.8738562647</v>
      </c>
    </row>
    <row r="328" spans="1:9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812</v>
      </c>
      <c r="G328" t="s">
        <v>813</v>
      </c>
      <c r="H328" t="s">
        <v>814</v>
      </c>
      <c r="I328" t="s">
        <v>319</v>
      </c>
    </row>
    <row r="329" spans="1:9" x14ac:dyDescent="0.2">
      <c r="A329" t="s">
        <v>12</v>
      </c>
      <c r="B329" t="s">
        <v>206</v>
      </c>
      <c r="C329" t="s">
        <v>13</v>
      </c>
      <c r="D329" t="s">
        <v>320</v>
      </c>
      <c r="E329">
        <v>1319.4306432666999</v>
      </c>
    </row>
    <row r="330" spans="1:9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815</v>
      </c>
      <c r="G330" t="s">
        <v>462</v>
      </c>
      <c r="H330" t="s">
        <v>816</v>
      </c>
      <c r="I330" t="s">
        <v>319</v>
      </c>
    </row>
    <row r="331" spans="1:9" x14ac:dyDescent="0.2">
      <c r="A331" t="s">
        <v>12</v>
      </c>
      <c r="B331" t="s">
        <v>207</v>
      </c>
      <c r="C331" t="s">
        <v>13</v>
      </c>
      <c r="D331" t="s">
        <v>320</v>
      </c>
      <c r="E331">
        <v>1331.63353510722</v>
      </c>
    </row>
    <row r="332" spans="1:9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817</v>
      </c>
      <c r="G332" t="s">
        <v>465</v>
      </c>
      <c r="H332" t="s">
        <v>818</v>
      </c>
      <c r="I332" t="s">
        <v>319</v>
      </c>
    </row>
    <row r="333" spans="1:9" x14ac:dyDescent="0.2">
      <c r="A333" t="s">
        <v>12</v>
      </c>
      <c r="B333" t="s">
        <v>208</v>
      </c>
      <c r="C333" t="s">
        <v>13</v>
      </c>
      <c r="D333" t="s">
        <v>320</v>
      </c>
      <c r="E333">
        <v>1325.89493040714</v>
      </c>
    </row>
    <row r="334" spans="1:9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819</v>
      </c>
      <c r="G334" t="s">
        <v>820</v>
      </c>
      <c r="H334" t="s">
        <v>821</v>
      </c>
      <c r="I334" t="s">
        <v>319</v>
      </c>
    </row>
    <row r="335" spans="1:9" x14ac:dyDescent="0.2">
      <c r="A335" t="s">
        <v>12</v>
      </c>
      <c r="B335" t="s">
        <v>209</v>
      </c>
      <c r="C335" t="s">
        <v>13</v>
      </c>
      <c r="D335" t="s">
        <v>320</v>
      </c>
      <c r="E335">
        <v>1295.1554194969599</v>
      </c>
    </row>
    <row r="336" spans="1:9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822</v>
      </c>
      <c r="G336" t="s">
        <v>823</v>
      </c>
      <c r="H336" t="s">
        <v>824</v>
      </c>
      <c r="I336" t="s">
        <v>319</v>
      </c>
    </row>
    <row r="337" spans="1:9" x14ac:dyDescent="0.2">
      <c r="A337" t="s">
        <v>12</v>
      </c>
      <c r="B337" t="s">
        <v>210</v>
      </c>
      <c r="C337" t="s">
        <v>13</v>
      </c>
      <c r="D337" t="s">
        <v>320</v>
      </c>
      <c r="E337">
        <v>1229.63552905546</v>
      </c>
    </row>
    <row r="338" spans="1:9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825</v>
      </c>
      <c r="G338" t="s">
        <v>474</v>
      </c>
      <c r="H338" t="s">
        <v>826</v>
      </c>
      <c r="I338" t="s">
        <v>319</v>
      </c>
    </row>
    <row r="339" spans="1:9" x14ac:dyDescent="0.2">
      <c r="A339" t="s">
        <v>12</v>
      </c>
      <c r="B339" t="s">
        <v>211</v>
      </c>
      <c r="C339" t="s">
        <v>13</v>
      </c>
      <c r="D339" t="s">
        <v>320</v>
      </c>
      <c r="E339">
        <v>1124.79296468556</v>
      </c>
    </row>
    <row r="340" spans="1:9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827</v>
      </c>
      <c r="G340" t="s">
        <v>477</v>
      </c>
      <c r="H340" t="s">
        <v>828</v>
      </c>
      <c r="I340" t="s">
        <v>319</v>
      </c>
    </row>
    <row r="341" spans="1:9" x14ac:dyDescent="0.2">
      <c r="A341" t="s">
        <v>12</v>
      </c>
      <c r="B341" t="s">
        <v>212</v>
      </c>
      <c r="C341" t="s">
        <v>13</v>
      </c>
      <c r="D341" t="s">
        <v>320</v>
      </c>
      <c r="E341">
        <v>978.94939597011398</v>
      </c>
    </row>
    <row r="342" spans="1:9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829</v>
      </c>
      <c r="G342" t="s">
        <v>830</v>
      </c>
      <c r="H342" t="s">
        <v>831</v>
      </c>
      <c r="I342" t="s">
        <v>319</v>
      </c>
    </row>
    <row r="343" spans="1:9" x14ac:dyDescent="0.2">
      <c r="A343" t="s">
        <v>12</v>
      </c>
      <c r="B343" t="s">
        <v>213</v>
      </c>
      <c r="C343" t="s">
        <v>13</v>
      </c>
      <c r="D343" t="s">
        <v>320</v>
      </c>
      <c r="E343">
        <v>801.07870626904798</v>
      </c>
    </row>
    <row r="344" spans="1:9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832</v>
      </c>
      <c r="G344" t="s">
        <v>833</v>
      </c>
      <c r="H344" t="s">
        <v>834</v>
      </c>
      <c r="I344" t="s">
        <v>319</v>
      </c>
    </row>
    <row r="345" spans="1:9" x14ac:dyDescent="0.2">
      <c r="A345" t="s">
        <v>12</v>
      </c>
      <c r="B345" t="s">
        <v>214</v>
      </c>
      <c r="C345" t="s">
        <v>13</v>
      </c>
      <c r="D345" t="s">
        <v>320</v>
      </c>
      <c r="E345">
        <v>606.30717868853105</v>
      </c>
    </row>
    <row r="346" spans="1:9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835</v>
      </c>
      <c r="G346" t="s">
        <v>486</v>
      </c>
      <c r="H346" t="s">
        <v>836</v>
      </c>
      <c r="I346" t="s">
        <v>319</v>
      </c>
    </row>
    <row r="347" spans="1:9" x14ac:dyDescent="0.2">
      <c r="A347" t="s">
        <v>12</v>
      </c>
      <c r="B347" t="s">
        <v>215</v>
      </c>
      <c r="C347" t="s">
        <v>13</v>
      </c>
      <c r="D347" t="s">
        <v>320</v>
      </c>
      <c r="E347">
        <v>414.09452409300798</v>
      </c>
    </row>
    <row r="348" spans="1:9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837</v>
      </c>
      <c r="G348" t="s">
        <v>489</v>
      </c>
      <c r="H348" t="s">
        <v>838</v>
      </c>
      <c r="I348" t="s">
        <v>319</v>
      </c>
    </row>
    <row r="349" spans="1:9" x14ac:dyDescent="0.2">
      <c r="A349" t="s">
        <v>12</v>
      </c>
      <c r="B349" t="s">
        <v>216</v>
      </c>
      <c r="C349" t="s">
        <v>13</v>
      </c>
      <c r="D349" t="s">
        <v>320</v>
      </c>
      <c r="E349">
        <v>240.25184782973301</v>
      </c>
    </row>
    <row r="350" spans="1:9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839</v>
      </c>
      <c r="G350" t="s">
        <v>840</v>
      </c>
      <c r="H350" t="s">
        <v>841</v>
      </c>
      <c r="I350" t="s">
        <v>319</v>
      </c>
    </row>
    <row r="351" spans="1:9" x14ac:dyDescent="0.2">
      <c r="A351" t="s">
        <v>12</v>
      </c>
      <c r="B351" t="s">
        <v>217</v>
      </c>
      <c r="C351" t="s">
        <v>13</v>
      </c>
      <c r="D351" t="s">
        <v>320</v>
      </c>
      <c r="E351">
        <v>96.307409300739295</v>
      </c>
    </row>
    <row r="352" spans="1:9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842</v>
      </c>
      <c r="G352" t="s">
        <v>495</v>
      </c>
      <c r="H352" t="s">
        <v>843</v>
      </c>
      <c r="I352" t="s">
        <v>319</v>
      </c>
    </row>
    <row r="353" spans="1:9" x14ac:dyDescent="0.2">
      <c r="A353" t="s">
        <v>12</v>
      </c>
      <c r="B353" t="s">
        <v>218</v>
      </c>
      <c r="C353" s="18" t="s">
        <v>13</v>
      </c>
      <c r="D353" t="s">
        <v>320</v>
      </c>
      <c r="E353">
        <v>-14.0741964030871</v>
      </c>
    </row>
    <row r="354" spans="1:9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844</v>
      </c>
      <c r="G354" t="s">
        <v>498</v>
      </c>
      <c r="H354" t="s">
        <v>845</v>
      </c>
      <c r="I354" t="s">
        <v>319</v>
      </c>
    </row>
    <row r="355" spans="1:9" x14ac:dyDescent="0.2">
      <c r="A355" t="s">
        <v>12</v>
      </c>
      <c r="B355" t="s">
        <v>219</v>
      </c>
      <c r="C355" s="18" t="s">
        <v>13</v>
      </c>
      <c r="D355" t="s">
        <v>320</v>
      </c>
      <c r="E355">
        <v>-91.3191119116632</v>
      </c>
    </row>
    <row r="356" spans="1:9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846</v>
      </c>
      <c r="G356" t="s">
        <v>501</v>
      </c>
      <c r="H356" t="s">
        <v>847</v>
      </c>
      <c r="I356" t="s">
        <v>319</v>
      </c>
    </row>
    <row r="357" spans="1:9" x14ac:dyDescent="0.2">
      <c r="A357" t="s">
        <v>12</v>
      </c>
      <c r="B357" t="s">
        <v>220</v>
      </c>
      <c r="C357" s="18" t="s">
        <v>13</v>
      </c>
      <c r="D357" t="s">
        <v>320</v>
      </c>
      <c r="E357">
        <v>-139.90809323118</v>
      </c>
    </row>
    <row r="358" spans="1:9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848</v>
      </c>
      <c r="G358" t="s">
        <v>849</v>
      </c>
      <c r="H358" t="s">
        <v>850</v>
      </c>
      <c r="I358" t="s">
        <v>319</v>
      </c>
    </row>
    <row r="359" spans="1:9" x14ac:dyDescent="0.2">
      <c r="A359" t="s">
        <v>12</v>
      </c>
      <c r="B359" t="s">
        <v>221</v>
      </c>
      <c r="C359" t="s">
        <v>13</v>
      </c>
      <c r="D359" t="s">
        <v>320</v>
      </c>
      <c r="E359">
        <v>-166.55109703262099</v>
      </c>
    </row>
    <row r="360" spans="1:9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851</v>
      </c>
      <c r="G360" t="s">
        <v>852</v>
      </c>
      <c r="H360" t="s">
        <v>853</v>
      </c>
      <c r="I360" t="s">
        <v>319</v>
      </c>
    </row>
    <row r="361" spans="1:9" x14ac:dyDescent="0.2">
      <c r="A361" t="s">
        <v>12</v>
      </c>
      <c r="B361" t="s">
        <v>222</v>
      </c>
      <c r="C361" t="s">
        <v>13</v>
      </c>
      <c r="D361" t="s">
        <v>320</v>
      </c>
      <c r="E361">
        <v>-176.95601148167501</v>
      </c>
    </row>
    <row r="362" spans="1:9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854</v>
      </c>
      <c r="G362" t="s">
        <v>509</v>
      </c>
      <c r="H362" t="s">
        <v>855</v>
      </c>
      <c r="I362" t="s">
        <v>319</v>
      </c>
    </row>
    <row r="363" spans="1:9" x14ac:dyDescent="0.2">
      <c r="A363" t="s">
        <v>12</v>
      </c>
      <c r="B363" t="s">
        <v>223</v>
      </c>
      <c r="C363" t="s">
        <v>13</v>
      </c>
      <c r="D363" t="s">
        <v>320</v>
      </c>
      <c r="E363">
        <v>-371.47038850586102</v>
      </c>
    </row>
    <row r="364" spans="1:9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856</v>
      </c>
      <c r="G364" t="s">
        <v>361</v>
      </c>
      <c r="H364" t="s">
        <v>857</v>
      </c>
      <c r="I364" t="s">
        <v>319</v>
      </c>
    </row>
    <row r="365" spans="1:9" x14ac:dyDescent="0.2">
      <c r="A365" t="s">
        <v>12</v>
      </c>
      <c r="B365" t="s">
        <v>224</v>
      </c>
      <c r="C365" t="s">
        <v>13</v>
      </c>
      <c r="D365" t="s">
        <v>320</v>
      </c>
      <c r="E365">
        <v>-372.67768345046198</v>
      </c>
    </row>
    <row r="366" spans="1:9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858</v>
      </c>
      <c r="G366" t="s">
        <v>362</v>
      </c>
      <c r="H366" t="s">
        <v>859</v>
      </c>
      <c r="I366" t="s">
        <v>319</v>
      </c>
    </row>
    <row r="367" spans="1:9" x14ac:dyDescent="0.2">
      <c r="A367" t="s">
        <v>12</v>
      </c>
      <c r="B367" t="s">
        <v>225</v>
      </c>
      <c r="C367" t="s">
        <v>13</v>
      </c>
      <c r="D367" t="s">
        <v>320</v>
      </c>
      <c r="E367">
        <v>-349.08032390168802</v>
      </c>
    </row>
    <row r="368" spans="1:9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860</v>
      </c>
      <c r="G368" t="s">
        <v>363</v>
      </c>
      <c r="H368" t="s">
        <v>861</v>
      </c>
      <c r="I368" t="s">
        <v>319</v>
      </c>
    </row>
    <row r="369" spans="1:9" x14ac:dyDescent="0.2">
      <c r="A369" t="s">
        <v>12</v>
      </c>
      <c r="B369" t="s">
        <v>226</v>
      </c>
      <c r="C369" t="s">
        <v>13</v>
      </c>
      <c r="D369" t="s">
        <v>320</v>
      </c>
      <c r="E369">
        <v>-291.01845745654703</v>
      </c>
    </row>
    <row r="370" spans="1:9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862</v>
      </c>
      <c r="G370" t="s">
        <v>520</v>
      </c>
      <c r="H370" t="s">
        <v>863</v>
      </c>
      <c r="I370" t="s">
        <v>319</v>
      </c>
    </row>
    <row r="371" spans="1:9" x14ac:dyDescent="0.2">
      <c r="A371" t="s">
        <v>12</v>
      </c>
      <c r="B371" t="s">
        <v>227</v>
      </c>
      <c r="C371" t="s">
        <v>13</v>
      </c>
      <c r="D371" t="s">
        <v>320</v>
      </c>
      <c r="E371">
        <v>-187.77398121763599</v>
      </c>
    </row>
    <row r="372" spans="1:9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864</v>
      </c>
      <c r="G372" t="s">
        <v>364</v>
      </c>
      <c r="H372" t="s">
        <v>865</v>
      </c>
      <c r="I372" t="s">
        <v>319</v>
      </c>
    </row>
    <row r="373" spans="1:9" x14ac:dyDescent="0.2">
      <c r="A373" t="s">
        <v>12</v>
      </c>
      <c r="B373" t="s">
        <v>228</v>
      </c>
      <c r="C373" t="s">
        <v>13</v>
      </c>
      <c r="D373" t="s">
        <v>320</v>
      </c>
      <c r="E373">
        <v>-38.292703352089497</v>
      </c>
    </row>
    <row r="374" spans="1:9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866</v>
      </c>
      <c r="G374" t="s">
        <v>365</v>
      </c>
      <c r="H374" t="s">
        <v>867</v>
      </c>
      <c r="I374" t="s">
        <v>319</v>
      </c>
    </row>
    <row r="375" spans="1:9" x14ac:dyDescent="0.2">
      <c r="A375" t="s">
        <v>12</v>
      </c>
      <c r="B375" t="s">
        <v>229</v>
      </c>
      <c r="C375" t="s">
        <v>13</v>
      </c>
      <c r="D375" t="s">
        <v>320</v>
      </c>
      <c r="E375">
        <v>154.777456168762</v>
      </c>
    </row>
    <row r="376" spans="1:9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868</v>
      </c>
      <c r="G376" t="s">
        <v>366</v>
      </c>
      <c r="H376" t="s">
        <v>869</v>
      </c>
      <c r="I376" t="s">
        <v>319</v>
      </c>
    </row>
    <row r="377" spans="1:9" x14ac:dyDescent="0.2">
      <c r="A377" t="s">
        <v>12</v>
      </c>
      <c r="B377" t="s">
        <v>230</v>
      </c>
      <c r="C377" t="s">
        <v>13</v>
      </c>
      <c r="D377" t="s">
        <v>320</v>
      </c>
      <c r="E377">
        <v>373.48283098998598</v>
      </c>
    </row>
    <row r="378" spans="1:9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870</v>
      </c>
      <c r="G378" t="s">
        <v>530</v>
      </c>
      <c r="H378" t="s">
        <v>871</v>
      </c>
      <c r="I378" t="s">
        <v>319</v>
      </c>
    </row>
    <row r="379" spans="1:9" x14ac:dyDescent="0.2">
      <c r="A379" t="s">
        <v>12</v>
      </c>
      <c r="B379" t="s">
        <v>231</v>
      </c>
      <c r="C379" t="s">
        <v>13</v>
      </c>
      <c r="D379" t="s">
        <v>320</v>
      </c>
      <c r="E379">
        <v>596.71633437918001</v>
      </c>
    </row>
    <row r="380" spans="1:9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872</v>
      </c>
      <c r="G380" t="s">
        <v>367</v>
      </c>
      <c r="H380" t="s">
        <v>873</v>
      </c>
      <c r="I380" t="s">
        <v>319</v>
      </c>
    </row>
    <row r="381" spans="1:9" x14ac:dyDescent="0.2">
      <c r="A381" t="s">
        <v>12</v>
      </c>
      <c r="B381" t="s">
        <v>232</v>
      </c>
      <c r="C381" t="s">
        <v>13</v>
      </c>
      <c r="D381" t="s">
        <v>320</v>
      </c>
      <c r="E381">
        <v>800.86341336764701</v>
      </c>
    </row>
    <row r="382" spans="1:9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874</v>
      </c>
      <c r="G382" t="s">
        <v>368</v>
      </c>
      <c r="H382" t="s">
        <v>875</v>
      </c>
      <c r="I382" t="s">
        <v>319</v>
      </c>
    </row>
    <row r="383" spans="1:9" x14ac:dyDescent="0.2">
      <c r="A383" t="s">
        <v>12</v>
      </c>
      <c r="B383" t="s">
        <v>233</v>
      </c>
      <c r="C383" t="s">
        <v>13</v>
      </c>
      <c r="D383" t="s">
        <v>320</v>
      </c>
      <c r="E383">
        <v>964.49271286813098</v>
      </c>
    </row>
    <row r="384" spans="1:9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876</v>
      </c>
      <c r="G384" t="s">
        <v>538</v>
      </c>
      <c r="H384" t="s">
        <v>877</v>
      </c>
      <c r="I384" t="s">
        <v>319</v>
      </c>
    </row>
    <row r="385" spans="1:9" x14ac:dyDescent="0.2">
      <c r="A385" t="s">
        <v>12</v>
      </c>
      <c r="B385" t="s">
        <v>234</v>
      </c>
      <c r="C385" t="s">
        <v>13</v>
      </c>
      <c r="D385" t="s">
        <v>320</v>
      </c>
      <c r="E385">
        <v>1078.5585672710899</v>
      </c>
    </row>
    <row r="386" spans="1:9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878</v>
      </c>
      <c r="G386" t="s">
        <v>369</v>
      </c>
      <c r="H386" t="s">
        <v>879</v>
      </c>
      <c r="I386" t="s">
        <v>319</v>
      </c>
    </row>
    <row r="387" spans="1:9" x14ac:dyDescent="0.2">
      <c r="A387" t="s">
        <v>12</v>
      </c>
      <c r="B387" t="s">
        <v>235</v>
      </c>
      <c r="C387" t="s">
        <v>13</v>
      </c>
      <c r="D387" t="s">
        <v>320</v>
      </c>
      <c r="E387">
        <v>1145.3752174618601</v>
      </c>
    </row>
    <row r="388" spans="1:9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880</v>
      </c>
      <c r="G388" t="s">
        <v>370</v>
      </c>
      <c r="H388" t="s">
        <v>881</v>
      </c>
      <c r="I388" t="s">
        <v>319</v>
      </c>
    </row>
    <row r="389" spans="1:9" x14ac:dyDescent="0.2">
      <c r="A389" t="s">
        <v>12</v>
      </c>
      <c r="B389" t="s">
        <v>236</v>
      </c>
      <c r="C389" t="s">
        <v>13</v>
      </c>
      <c r="D389" t="s">
        <v>320</v>
      </c>
      <c r="E389">
        <v>1170.8558063359701</v>
      </c>
    </row>
    <row r="390" spans="1:9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882</v>
      </c>
      <c r="G390" t="s">
        <v>371</v>
      </c>
      <c r="H390" t="s">
        <v>883</v>
      </c>
      <c r="I390" t="s">
        <v>319</v>
      </c>
    </row>
    <row r="391" spans="1:9" x14ac:dyDescent="0.2">
      <c r="A391" t="s">
        <v>12</v>
      </c>
      <c r="B391" t="s">
        <v>237</v>
      </c>
      <c r="C391" t="s">
        <v>13</v>
      </c>
      <c r="D391" t="s">
        <v>320</v>
      </c>
      <c r="E391">
        <v>1166.6535347506699</v>
      </c>
    </row>
    <row r="392" spans="1:9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884</v>
      </c>
      <c r="G392" t="s">
        <v>549</v>
      </c>
      <c r="H392" t="s">
        <v>885</v>
      </c>
      <c r="I392" t="s">
        <v>319</v>
      </c>
    </row>
    <row r="393" spans="1:9" x14ac:dyDescent="0.2">
      <c r="A393" t="s">
        <v>12</v>
      </c>
      <c r="B393" t="s">
        <v>238</v>
      </c>
      <c r="C393" t="s">
        <v>13</v>
      </c>
      <c r="D393" t="s">
        <v>320</v>
      </c>
      <c r="E393">
        <v>1143.6903934775301</v>
      </c>
    </row>
    <row r="394" spans="1:9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886</v>
      </c>
      <c r="G394" t="s">
        <v>372</v>
      </c>
      <c r="H394" t="s">
        <v>887</v>
      </c>
      <c r="I394" t="s">
        <v>319</v>
      </c>
    </row>
    <row r="395" spans="1:9" x14ac:dyDescent="0.2">
      <c r="A395" t="s">
        <v>12</v>
      </c>
      <c r="B395" t="s">
        <v>239</v>
      </c>
      <c r="C395" t="s">
        <v>13</v>
      </c>
      <c r="D395" t="s">
        <v>320</v>
      </c>
      <c r="E395">
        <v>1113.7473071202</v>
      </c>
    </row>
    <row r="396" spans="1:9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888</v>
      </c>
      <c r="G396" t="s">
        <v>373</v>
      </c>
      <c r="H396" t="s">
        <v>889</v>
      </c>
      <c r="I396" t="s">
        <v>319</v>
      </c>
    </row>
    <row r="397" spans="1:9" x14ac:dyDescent="0.2">
      <c r="A397" t="s">
        <v>12</v>
      </c>
      <c r="B397" t="s">
        <v>240</v>
      </c>
      <c r="C397" t="s">
        <v>13</v>
      </c>
      <c r="D397" t="s">
        <v>320</v>
      </c>
      <c r="E397">
        <v>1077.7928258980601</v>
      </c>
    </row>
    <row r="398" spans="1:9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890</v>
      </c>
      <c r="G398" t="s">
        <v>374</v>
      </c>
      <c r="H398" t="s">
        <v>891</v>
      </c>
      <c r="I398" t="s">
        <v>319</v>
      </c>
    </row>
    <row r="399" spans="1:9" x14ac:dyDescent="0.2">
      <c r="A399" t="s">
        <v>12</v>
      </c>
      <c r="B399" t="s">
        <v>241</v>
      </c>
      <c r="C399" t="s">
        <v>13</v>
      </c>
      <c r="D399" t="s">
        <v>320</v>
      </c>
      <c r="E399">
        <v>1046.1107322694099</v>
      </c>
    </row>
    <row r="400" spans="1:9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892</v>
      </c>
      <c r="G400" t="s">
        <v>893</v>
      </c>
      <c r="H400" t="s">
        <v>894</v>
      </c>
      <c r="I400" t="s">
        <v>319</v>
      </c>
    </row>
    <row r="401" spans="1:9" x14ac:dyDescent="0.2">
      <c r="A401" t="s">
        <v>12</v>
      </c>
      <c r="B401" t="s">
        <v>242</v>
      </c>
      <c r="C401" t="s">
        <v>13</v>
      </c>
      <c r="D401" t="s">
        <v>320</v>
      </c>
      <c r="E401">
        <v>1016.54144020478</v>
      </c>
    </row>
    <row r="402" spans="1:9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895</v>
      </c>
      <c r="G402" t="s">
        <v>375</v>
      </c>
      <c r="H402" t="s">
        <v>896</v>
      </c>
      <c r="I402" t="s">
        <v>319</v>
      </c>
    </row>
    <row r="403" spans="1:9" x14ac:dyDescent="0.2">
      <c r="A403" t="s">
        <v>12</v>
      </c>
      <c r="B403" t="s">
        <v>243</v>
      </c>
      <c r="C403" t="s">
        <v>13</v>
      </c>
      <c r="D403" t="s">
        <v>320</v>
      </c>
      <c r="E403">
        <v>992.56997500168404</v>
      </c>
    </row>
    <row r="404" spans="1:9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897</v>
      </c>
      <c r="G404" t="s">
        <v>376</v>
      </c>
      <c r="H404" t="s">
        <v>898</v>
      </c>
      <c r="I404" t="s">
        <v>319</v>
      </c>
    </row>
    <row r="405" spans="1:9" x14ac:dyDescent="0.2">
      <c r="A405" t="s">
        <v>12</v>
      </c>
      <c r="B405" t="s">
        <v>244</v>
      </c>
      <c r="C405" t="s">
        <v>13</v>
      </c>
      <c r="D405" t="s">
        <v>320</v>
      </c>
      <c r="E405">
        <v>975.21732091245406</v>
      </c>
    </row>
    <row r="406" spans="1:9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899</v>
      </c>
      <c r="G406" t="s">
        <v>557</v>
      </c>
      <c r="H406" t="s">
        <v>900</v>
      </c>
      <c r="I406" t="s">
        <v>319</v>
      </c>
    </row>
    <row r="407" spans="1:9" x14ac:dyDescent="0.2">
      <c r="A407" t="s">
        <v>12</v>
      </c>
      <c r="B407" t="s">
        <v>245</v>
      </c>
      <c r="C407" t="s">
        <v>13</v>
      </c>
      <c r="D407" t="s">
        <v>320</v>
      </c>
      <c r="E407">
        <v>963.30785408775705</v>
      </c>
    </row>
    <row r="408" spans="1:9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901</v>
      </c>
      <c r="G408" t="s">
        <v>560</v>
      </c>
      <c r="H408" t="s">
        <v>902</v>
      </c>
      <c r="I408" t="s">
        <v>319</v>
      </c>
    </row>
    <row r="409" spans="1:9" x14ac:dyDescent="0.2">
      <c r="A409" t="s">
        <v>12</v>
      </c>
      <c r="B409" t="s">
        <v>246</v>
      </c>
      <c r="C409" t="s">
        <v>13</v>
      </c>
      <c r="D409" t="s">
        <v>320</v>
      </c>
      <c r="E409">
        <v>956.85180250228404</v>
      </c>
    </row>
    <row r="410" spans="1:9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903</v>
      </c>
      <c r="G410" t="s">
        <v>377</v>
      </c>
      <c r="H410" t="s">
        <v>904</v>
      </c>
      <c r="I410" t="s">
        <v>319</v>
      </c>
    </row>
    <row r="411" spans="1:9" x14ac:dyDescent="0.2">
      <c r="A411" t="s">
        <v>12</v>
      </c>
      <c r="B411" t="s">
        <v>247</v>
      </c>
      <c r="C411" t="s">
        <v>13</v>
      </c>
      <c r="D411" t="s">
        <v>320</v>
      </c>
      <c r="E411">
        <v>956.20474975980505</v>
      </c>
    </row>
    <row r="412" spans="1:9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905</v>
      </c>
      <c r="G412" t="s">
        <v>566</v>
      </c>
      <c r="H412" t="s">
        <v>906</v>
      </c>
      <c r="I412" t="s">
        <v>319</v>
      </c>
    </row>
    <row r="413" spans="1:9" x14ac:dyDescent="0.2">
      <c r="A413" t="s">
        <v>12</v>
      </c>
      <c r="B413" t="s">
        <v>248</v>
      </c>
      <c r="C413" t="s">
        <v>13</v>
      </c>
      <c r="D413" t="s">
        <v>320</v>
      </c>
      <c r="E413">
        <v>961.15817071146898</v>
      </c>
    </row>
    <row r="414" spans="1:9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907</v>
      </c>
      <c r="G414" t="s">
        <v>569</v>
      </c>
      <c r="H414" t="s">
        <v>908</v>
      </c>
      <c r="I414" t="s">
        <v>319</v>
      </c>
    </row>
    <row r="415" spans="1:9" x14ac:dyDescent="0.2">
      <c r="A415" t="s">
        <v>12</v>
      </c>
      <c r="B415" t="s">
        <v>249</v>
      </c>
      <c r="C415" t="s">
        <v>13</v>
      </c>
      <c r="D415" t="s">
        <v>320</v>
      </c>
      <c r="E415">
        <v>970.860100388604</v>
      </c>
    </row>
    <row r="416" spans="1:9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909</v>
      </c>
      <c r="G416" t="s">
        <v>910</v>
      </c>
      <c r="H416" t="s">
        <v>911</v>
      </c>
      <c r="I416" t="s">
        <v>319</v>
      </c>
    </row>
    <row r="417" spans="1:9" x14ac:dyDescent="0.2">
      <c r="A417" t="s">
        <v>12</v>
      </c>
      <c r="B417" t="s">
        <v>250</v>
      </c>
      <c r="C417" t="s">
        <v>13</v>
      </c>
      <c r="D417" t="s">
        <v>320</v>
      </c>
      <c r="E417">
        <v>984.19300741968505</v>
      </c>
    </row>
    <row r="418" spans="1:9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912</v>
      </c>
      <c r="G418" t="s">
        <v>913</v>
      </c>
      <c r="H418" t="s">
        <v>914</v>
      </c>
      <c r="I418" t="s">
        <v>319</v>
      </c>
    </row>
    <row r="419" spans="1:9" x14ac:dyDescent="0.2">
      <c r="A419" t="s">
        <v>12</v>
      </c>
      <c r="B419" t="s">
        <v>251</v>
      </c>
      <c r="C419" t="s">
        <v>13</v>
      </c>
      <c r="D419" t="s">
        <v>320</v>
      </c>
      <c r="E419">
        <v>999.21538292507603</v>
      </c>
    </row>
    <row r="420" spans="1:9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915</v>
      </c>
      <c r="G420" t="s">
        <v>578</v>
      </c>
      <c r="H420" t="s">
        <v>916</v>
      </c>
      <c r="I420" t="s">
        <v>319</v>
      </c>
    </row>
    <row r="421" spans="1:9" x14ac:dyDescent="0.2">
      <c r="A421" t="s">
        <v>12</v>
      </c>
      <c r="B421" t="s">
        <v>252</v>
      </c>
      <c r="C421" t="s">
        <v>13</v>
      </c>
      <c r="D421" t="s">
        <v>320</v>
      </c>
      <c r="E421">
        <v>1013.94758017842</v>
      </c>
    </row>
    <row r="422" spans="1:9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917</v>
      </c>
      <c r="G422" t="s">
        <v>581</v>
      </c>
      <c r="H422" t="s">
        <v>918</v>
      </c>
      <c r="I422" t="s">
        <v>319</v>
      </c>
    </row>
    <row r="423" spans="1:9" x14ac:dyDescent="0.2">
      <c r="A423" t="s">
        <v>12</v>
      </c>
      <c r="B423" t="s">
        <v>253</v>
      </c>
      <c r="C423" t="s">
        <v>13</v>
      </c>
      <c r="D423" t="s">
        <v>320</v>
      </c>
      <c r="E423">
        <v>1024.8193116605601</v>
      </c>
    </row>
    <row r="424" spans="1:9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919</v>
      </c>
      <c r="G424" t="s">
        <v>920</v>
      </c>
      <c r="H424" t="s">
        <v>921</v>
      </c>
      <c r="I424" t="s">
        <v>319</v>
      </c>
    </row>
    <row r="425" spans="1:9" x14ac:dyDescent="0.2">
      <c r="A425" t="s">
        <v>12</v>
      </c>
      <c r="B425" t="s">
        <v>254</v>
      </c>
      <c r="C425" t="s">
        <v>13</v>
      </c>
      <c r="D425" t="s">
        <v>320</v>
      </c>
      <c r="E425">
        <v>1026.90224950111</v>
      </c>
    </row>
    <row r="426" spans="1:9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922</v>
      </c>
      <c r="G426" t="s">
        <v>587</v>
      </c>
      <c r="H426" t="s">
        <v>923</v>
      </c>
      <c r="I426" t="s">
        <v>319</v>
      </c>
    </row>
    <row r="427" spans="1:9" x14ac:dyDescent="0.2">
      <c r="A427" t="s">
        <v>12</v>
      </c>
      <c r="B427" t="s">
        <v>255</v>
      </c>
      <c r="C427" t="s">
        <v>13</v>
      </c>
      <c r="D427" t="s">
        <v>320</v>
      </c>
      <c r="E427">
        <v>1017.21290605254</v>
      </c>
    </row>
    <row r="428" spans="1:9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924</v>
      </c>
      <c r="G428" t="s">
        <v>590</v>
      </c>
      <c r="H428" t="s">
        <v>925</v>
      </c>
      <c r="I428" t="s">
        <v>319</v>
      </c>
    </row>
    <row r="429" spans="1:9" x14ac:dyDescent="0.2">
      <c r="A429" t="s">
        <v>12</v>
      </c>
      <c r="B429" t="s">
        <v>256</v>
      </c>
      <c r="C429" t="s">
        <v>13</v>
      </c>
      <c r="D429" t="s">
        <v>320</v>
      </c>
      <c r="E429">
        <v>987.54106490975005</v>
      </c>
    </row>
    <row r="430" spans="1:9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926</v>
      </c>
      <c r="G430" t="s">
        <v>593</v>
      </c>
      <c r="H430" t="s">
        <v>927</v>
      </c>
      <c r="I430" t="s">
        <v>319</v>
      </c>
    </row>
    <row r="431" spans="1:9" x14ac:dyDescent="0.2">
      <c r="A431" t="s">
        <v>12</v>
      </c>
      <c r="B431" t="s">
        <v>257</v>
      </c>
      <c r="C431" t="s">
        <v>13</v>
      </c>
      <c r="D431" t="s">
        <v>320</v>
      </c>
      <c r="E431">
        <v>934.535177974627</v>
      </c>
    </row>
    <row r="432" spans="1:9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928</v>
      </c>
      <c r="G432" t="s">
        <v>929</v>
      </c>
      <c r="H432" t="s">
        <v>930</v>
      </c>
      <c r="I432" t="s">
        <v>319</v>
      </c>
    </row>
    <row r="433" spans="1:9" x14ac:dyDescent="0.2">
      <c r="A433" t="s">
        <v>12</v>
      </c>
      <c r="B433" t="s">
        <v>258</v>
      </c>
      <c r="C433" t="s">
        <v>13</v>
      </c>
      <c r="D433" t="s">
        <v>320</v>
      </c>
      <c r="E433">
        <v>855.11466119860404</v>
      </c>
    </row>
    <row r="434" spans="1:9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931</v>
      </c>
      <c r="G434" t="s">
        <v>599</v>
      </c>
      <c r="H434" t="s">
        <v>932</v>
      </c>
      <c r="I434" t="s">
        <v>319</v>
      </c>
    </row>
    <row r="435" spans="1:9" x14ac:dyDescent="0.2">
      <c r="A435" t="s">
        <v>12</v>
      </c>
      <c r="B435" t="s">
        <v>259</v>
      </c>
      <c r="C435" t="s">
        <v>13</v>
      </c>
      <c r="D435" t="s">
        <v>320</v>
      </c>
      <c r="E435">
        <v>752.32062344865005</v>
      </c>
    </row>
    <row r="436" spans="1:9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933</v>
      </c>
      <c r="G436" t="s">
        <v>602</v>
      </c>
      <c r="H436" t="s">
        <v>934</v>
      </c>
      <c r="I436" t="s">
        <v>319</v>
      </c>
    </row>
    <row r="437" spans="1:9" x14ac:dyDescent="0.2">
      <c r="A437" t="s">
        <v>12</v>
      </c>
      <c r="B437" t="s">
        <v>260</v>
      </c>
      <c r="C437" t="s">
        <v>13</v>
      </c>
      <c r="D437" t="s">
        <v>320</v>
      </c>
      <c r="E437">
        <v>627.313028488236</v>
      </c>
    </row>
    <row r="438" spans="1:9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935</v>
      </c>
      <c r="G438" t="s">
        <v>605</v>
      </c>
      <c r="H438" t="s">
        <v>936</v>
      </c>
      <c r="I438" t="s">
        <v>319</v>
      </c>
    </row>
    <row r="439" spans="1:9" x14ac:dyDescent="0.2">
      <c r="A439" t="s">
        <v>12</v>
      </c>
      <c r="B439" t="s">
        <v>261</v>
      </c>
      <c r="C439" t="s">
        <v>13</v>
      </c>
      <c r="D439" t="s">
        <v>320</v>
      </c>
      <c r="E439">
        <v>492.93168165929802</v>
      </c>
    </row>
    <row r="440" spans="1:9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937</v>
      </c>
      <c r="G440" t="s">
        <v>938</v>
      </c>
      <c r="H440" t="s">
        <v>939</v>
      </c>
      <c r="I440" t="s">
        <v>319</v>
      </c>
    </row>
    <row r="441" spans="1:9" x14ac:dyDescent="0.2">
      <c r="A441" t="s">
        <v>12</v>
      </c>
      <c r="B441" t="s">
        <v>262</v>
      </c>
      <c r="C441" t="s">
        <v>13</v>
      </c>
      <c r="D441" t="s">
        <v>320</v>
      </c>
      <c r="E441">
        <v>355.71805133874602</v>
      </c>
    </row>
    <row r="442" spans="1:9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940</v>
      </c>
      <c r="G442" t="s">
        <v>611</v>
      </c>
      <c r="H442" t="s">
        <v>941</v>
      </c>
      <c r="I442" t="s">
        <v>319</v>
      </c>
    </row>
    <row r="443" spans="1:9" x14ac:dyDescent="0.2">
      <c r="A443" t="s">
        <v>12</v>
      </c>
      <c r="B443" t="s">
        <v>263</v>
      </c>
      <c r="C443" t="s">
        <v>13</v>
      </c>
      <c r="D443" t="s">
        <v>320</v>
      </c>
      <c r="E443">
        <v>230.21366457385199</v>
      </c>
    </row>
    <row r="444" spans="1:9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942</v>
      </c>
      <c r="G444" t="s">
        <v>614</v>
      </c>
      <c r="H444" t="s">
        <v>943</v>
      </c>
      <c r="I444" t="s">
        <v>319</v>
      </c>
    </row>
    <row r="445" spans="1:9" x14ac:dyDescent="0.2">
      <c r="A445" t="s">
        <v>12</v>
      </c>
      <c r="B445" t="s">
        <v>264</v>
      </c>
      <c r="C445" s="18" t="s">
        <v>13</v>
      </c>
      <c r="D445" t="s">
        <v>320</v>
      </c>
      <c r="E445">
        <v>120.876711291966</v>
      </c>
    </row>
    <row r="446" spans="1:9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944</v>
      </c>
      <c r="G446" t="s">
        <v>945</v>
      </c>
      <c r="H446" t="s">
        <v>946</v>
      </c>
      <c r="I446" t="s">
        <v>319</v>
      </c>
    </row>
    <row r="447" spans="1:9" x14ac:dyDescent="0.2">
      <c r="A447" t="s">
        <v>12</v>
      </c>
      <c r="B447" t="s">
        <v>265</v>
      </c>
      <c r="C447" s="18" t="s">
        <v>13</v>
      </c>
      <c r="D447" t="s">
        <v>320</v>
      </c>
      <c r="E447">
        <v>33.503722856939703</v>
      </c>
    </row>
    <row r="448" spans="1:9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947</v>
      </c>
      <c r="G448" t="s">
        <v>948</v>
      </c>
      <c r="H448" t="s">
        <v>949</v>
      </c>
      <c r="I448" t="s">
        <v>319</v>
      </c>
    </row>
    <row r="449" spans="1:9" x14ac:dyDescent="0.2">
      <c r="A449" t="s">
        <v>12</v>
      </c>
      <c r="B449" t="s">
        <v>266</v>
      </c>
      <c r="C449" s="18" t="s">
        <v>13</v>
      </c>
      <c r="D449" t="s">
        <v>320</v>
      </c>
      <c r="E449">
        <v>-32.0631139582541</v>
      </c>
    </row>
    <row r="450" spans="1:9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950</v>
      </c>
      <c r="G450" t="s">
        <v>623</v>
      </c>
      <c r="H450" t="s">
        <v>951</v>
      </c>
      <c r="I450" t="s">
        <v>319</v>
      </c>
    </row>
    <row r="451" spans="1:9" x14ac:dyDescent="0.2">
      <c r="A451" t="s">
        <v>12</v>
      </c>
      <c r="B451" t="s">
        <v>267</v>
      </c>
      <c r="C451" t="s">
        <v>13</v>
      </c>
      <c r="D451" t="s">
        <v>320</v>
      </c>
      <c r="E451">
        <v>-77.363210719075298</v>
      </c>
    </row>
    <row r="452" spans="1:9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952</v>
      </c>
      <c r="G452" t="s">
        <v>953</v>
      </c>
      <c r="H452" t="s">
        <v>954</v>
      </c>
      <c r="I452" t="s">
        <v>319</v>
      </c>
    </row>
    <row r="453" spans="1:9" x14ac:dyDescent="0.2">
      <c r="A453" t="s">
        <v>12</v>
      </c>
      <c r="B453" t="s">
        <v>268</v>
      </c>
      <c r="C453" t="s">
        <v>13</v>
      </c>
      <c r="D453" t="s">
        <v>320</v>
      </c>
      <c r="E453">
        <v>-106.11229160586301</v>
      </c>
    </row>
    <row r="454" spans="1:9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955</v>
      </c>
      <c r="G454" t="s">
        <v>956</v>
      </c>
      <c r="H454" t="s">
        <v>957</v>
      </c>
      <c r="I454" t="s">
        <v>319</v>
      </c>
    </row>
    <row r="455" spans="1:9" x14ac:dyDescent="0.2">
      <c r="A455" t="s">
        <v>12</v>
      </c>
      <c r="B455" t="s">
        <v>269</v>
      </c>
      <c r="C455" t="s">
        <v>13</v>
      </c>
      <c r="D455" t="s">
        <v>320</v>
      </c>
      <c r="E455">
        <v>-121.565106551271</v>
      </c>
    </row>
    <row r="456" spans="1:9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958</v>
      </c>
      <c r="G456" t="s">
        <v>321</v>
      </c>
      <c r="H456" t="s">
        <v>959</v>
      </c>
      <c r="I456" t="s">
        <v>319</v>
      </c>
    </row>
    <row r="457" spans="1:9" x14ac:dyDescent="0.2">
      <c r="A457" t="s">
        <v>12</v>
      </c>
      <c r="B457" t="s">
        <v>270</v>
      </c>
      <c r="C457" t="s">
        <v>13</v>
      </c>
      <c r="D457" t="s">
        <v>320</v>
      </c>
      <c r="E457">
        <v>-270.11771754215101</v>
      </c>
    </row>
    <row r="458" spans="1:9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960</v>
      </c>
      <c r="G458" t="s">
        <v>322</v>
      </c>
      <c r="H458" t="s">
        <v>961</v>
      </c>
      <c r="I458" t="s">
        <v>319</v>
      </c>
    </row>
    <row r="459" spans="1:9" x14ac:dyDescent="0.2">
      <c r="A459" t="s">
        <v>12</v>
      </c>
      <c r="B459" t="s">
        <v>271</v>
      </c>
      <c r="C459" t="s">
        <v>13</v>
      </c>
      <c r="D459" t="s">
        <v>320</v>
      </c>
      <c r="E459">
        <v>-260.751807573218</v>
      </c>
    </row>
    <row r="460" spans="1:9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962</v>
      </c>
      <c r="G460" t="s">
        <v>323</v>
      </c>
      <c r="H460" t="s">
        <v>963</v>
      </c>
      <c r="I460" t="s">
        <v>319</v>
      </c>
    </row>
    <row r="461" spans="1:9" x14ac:dyDescent="0.2">
      <c r="A461" t="s">
        <v>12</v>
      </c>
      <c r="B461" t="s">
        <v>272</v>
      </c>
      <c r="C461" t="s">
        <v>13</v>
      </c>
      <c r="D461" t="s">
        <v>320</v>
      </c>
      <c r="E461">
        <v>-231.44763469289299</v>
      </c>
    </row>
    <row r="462" spans="1:9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964</v>
      </c>
      <c r="G462" t="s">
        <v>324</v>
      </c>
      <c r="H462" t="s">
        <v>965</v>
      </c>
      <c r="I462" t="s">
        <v>319</v>
      </c>
    </row>
    <row r="463" spans="1:9" x14ac:dyDescent="0.2">
      <c r="A463" t="s">
        <v>12</v>
      </c>
      <c r="B463" t="s">
        <v>273</v>
      </c>
      <c r="C463" t="s">
        <v>13</v>
      </c>
      <c r="D463" t="s">
        <v>320</v>
      </c>
      <c r="E463">
        <v>-176.247157192103</v>
      </c>
    </row>
    <row r="464" spans="1:9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966</v>
      </c>
      <c r="G464" t="s">
        <v>325</v>
      </c>
      <c r="H464" t="s">
        <v>967</v>
      </c>
      <c r="I464" t="s">
        <v>319</v>
      </c>
    </row>
    <row r="465" spans="1:9" x14ac:dyDescent="0.2">
      <c r="A465" t="s">
        <v>12</v>
      </c>
      <c r="B465" t="s">
        <v>274</v>
      </c>
      <c r="C465" t="s">
        <v>13</v>
      </c>
      <c r="D465" t="s">
        <v>320</v>
      </c>
      <c r="E465">
        <v>-92.895577138158899</v>
      </c>
    </row>
    <row r="466" spans="1:9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968</v>
      </c>
      <c r="G466" t="s">
        <v>326</v>
      </c>
      <c r="H466" t="s">
        <v>969</v>
      </c>
      <c r="I466" t="s">
        <v>319</v>
      </c>
    </row>
    <row r="467" spans="1:9" x14ac:dyDescent="0.2">
      <c r="A467" t="s">
        <v>12</v>
      </c>
      <c r="B467" t="s">
        <v>275</v>
      </c>
      <c r="C467" t="s">
        <v>13</v>
      </c>
      <c r="D467" t="s">
        <v>320</v>
      </c>
      <c r="E467">
        <v>21.329820200317101</v>
      </c>
    </row>
    <row r="468" spans="1:9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970</v>
      </c>
      <c r="G468" t="s">
        <v>327</v>
      </c>
      <c r="H468" t="s">
        <v>971</v>
      </c>
      <c r="I468" t="s">
        <v>319</v>
      </c>
    </row>
    <row r="469" spans="1:9" x14ac:dyDescent="0.2">
      <c r="A469" t="s">
        <v>12</v>
      </c>
      <c r="B469" t="s">
        <v>276</v>
      </c>
      <c r="C469" t="s">
        <v>13</v>
      </c>
      <c r="D469" t="s">
        <v>320</v>
      </c>
      <c r="E469">
        <v>159.188943135784</v>
      </c>
    </row>
    <row r="470" spans="1:9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972</v>
      </c>
      <c r="G470" t="s">
        <v>328</v>
      </c>
      <c r="H470" t="s">
        <v>973</v>
      </c>
      <c r="I470" t="s">
        <v>319</v>
      </c>
    </row>
    <row r="471" spans="1:9" x14ac:dyDescent="0.2">
      <c r="A471" t="s">
        <v>12</v>
      </c>
      <c r="B471" t="s">
        <v>277</v>
      </c>
      <c r="C471" t="s">
        <v>13</v>
      </c>
      <c r="D471" t="s">
        <v>320</v>
      </c>
      <c r="E471">
        <v>311.87712247826897</v>
      </c>
    </row>
    <row r="472" spans="1:9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974</v>
      </c>
      <c r="G472" t="s">
        <v>329</v>
      </c>
      <c r="H472" t="s">
        <v>975</v>
      </c>
      <c r="I472" t="s">
        <v>319</v>
      </c>
    </row>
    <row r="473" spans="1:9" x14ac:dyDescent="0.2">
      <c r="A473" t="s">
        <v>12</v>
      </c>
      <c r="B473" t="s">
        <v>278</v>
      </c>
      <c r="C473" t="s">
        <v>13</v>
      </c>
      <c r="D473" t="s">
        <v>320</v>
      </c>
      <c r="E473">
        <v>464.55924316558003</v>
      </c>
    </row>
    <row r="474" spans="1:9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976</v>
      </c>
      <c r="G474" t="s">
        <v>330</v>
      </c>
      <c r="H474" t="s">
        <v>977</v>
      </c>
      <c r="I474" t="s">
        <v>319</v>
      </c>
    </row>
    <row r="475" spans="1:9" x14ac:dyDescent="0.2">
      <c r="A475" t="s">
        <v>12</v>
      </c>
      <c r="B475" t="s">
        <v>279</v>
      </c>
      <c r="C475" t="s">
        <v>13</v>
      </c>
      <c r="D475" t="s">
        <v>320</v>
      </c>
      <c r="E475">
        <v>605.62462921159999</v>
      </c>
    </row>
    <row r="476" spans="1:9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978</v>
      </c>
      <c r="G476" t="s">
        <v>331</v>
      </c>
      <c r="H476" t="s">
        <v>979</v>
      </c>
      <c r="I476" t="s">
        <v>319</v>
      </c>
    </row>
    <row r="477" spans="1:9" x14ac:dyDescent="0.2">
      <c r="A477" t="s">
        <v>12</v>
      </c>
      <c r="B477" t="s">
        <v>280</v>
      </c>
      <c r="C477" t="s">
        <v>13</v>
      </c>
      <c r="D477" t="s">
        <v>320</v>
      </c>
      <c r="E477">
        <v>721.02602307576103</v>
      </c>
    </row>
    <row r="478" spans="1:9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980</v>
      </c>
      <c r="G478" t="s">
        <v>332</v>
      </c>
      <c r="H478" t="s">
        <v>981</v>
      </c>
      <c r="I478" t="s">
        <v>319</v>
      </c>
    </row>
    <row r="479" spans="1:9" x14ac:dyDescent="0.2">
      <c r="A479" t="s">
        <v>12</v>
      </c>
      <c r="B479" t="s">
        <v>281</v>
      </c>
      <c r="C479" t="s">
        <v>13</v>
      </c>
      <c r="D479" t="s">
        <v>320</v>
      </c>
      <c r="E479">
        <v>806.55103608676995</v>
      </c>
    </row>
    <row r="480" spans="1:9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982</v>
      </c>
      <c r="G480" t="s">
        <v>333</v>
      </c>
      <c r="H480" t="s">
        <v>983</v>
      </c>
      <c r="I480" t="s">
        <v>319</v>
      </c>
    </row>
    <row r="481" spans="1:9" x14ac:dyDescent="0.2">
      <c r="A481" t="s">
        <v>12</v>
      </c>
      <c r="B481" t="s">
        <v>282</v>
      </c>
      <c r="C481" t="s">
        <v>13</v>
      </c>
      <c r="D481" t="s">
        <v>320</v>
      </c>
      <c r="E481">
        <v>859.81562072592703</v>
      </c>
    </row>
    <row r="482" spans="1:9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984</v>
      </c>
      <c r="G482" t="s">
        <v>334</v>
      </c>
      <c r="H482" t="s">
        <v>985</v>
      </c>
      <c r="I482" t="s">
        <v>319</v>
      </c>
    </row>
    <row r="483" spans="1:9" x14ac:dyDescent="0.2">
      <c r="A483" t="s">
        <v>12</v>
      </c>
      <c r="B483" t="s">
        <v>283</v>
      </c>
      <c r="C483" t="s">
        <v>13</v>
      </c>
      <c r="D483" t="s">
        <v>320</v>
      </c>
      <c r="E483">
        <v>887.28219848262199</v>
      </c>
    </row>
    <row r="484" spans="1:9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986</v>
      </c>
      <c r="G484" t="s">
        <v>335</v>
      </c>
      <c r="H484" t="s">
        <v>987</v>
      </c>
      <c r="I484" t="s">
        <v>319</v>
      </c>
    </row>
    <row r="485" spans="1:9" x14ac:dyDescent="0.2">
      <c r="A485" t="s">
        <v>12</v>
      </c>
      <c r="B485" t="s">
        <v>284</v>
      </c>
      <c r="C485" t="s">
        <v>13</v>
      </c>
      <c r="D485" t="s">
        <v>320</v>
      </c>
      <c r="E485">
        <v>892.54687461225103</v>
      </c>
    </row>
    <row r="486" spans="1:9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988</v>
      </c>
      <c r="G486" t="s">
        <v>336</v>
      </c>
      <c r="H486" t="s">
        <v>989</v>
      </c>
      <c r="I486" t="s">
        <v>319</v>
      </c>
    </row>
    <row r="487" spans="1:9" x14ac:dyDescent="0.2">
      <c r="A487" t="s">
        <v>12</v>
      </c>
      <c r="B487" t="s">
        <v>285</v>
      </c>
      <c r="C487" t="s">
        <v>13</v>
      </c>
      <c r="D487" t="s">
        <v>320</v>
      </c>
      <c r="E487">
        <v>883.30048676775903</v>
      </c>
    </row>
    <row r="488" spans="1:9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990</v>
      </c>
      <c r="G488" t="s">
        <v>337</v>
      </c>
      <c r="H488" t="s">
        <v>991</v>
      </c>
      <c r="I488" t="s">
        <v>319</v>
      </c>
    </row>
    <row r="489" spans="1:9" x14ac:dyDescent="0.2">
      <c r="A489" t="s">
        <v>12</v>
      </c>
      <c r="B489" t="s">
        <v>286</v>
      </c>
      <c r="C489" t="s">
        <v>13</v>
      </c>
      <c r="D489" t="s">
        <v>320</v>
      </c>
      <c r="E489">
        <v>866.41146695619295</v>
      </c>
    </row>
    <row r="490" spans="1:9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992</v>
      </c>
      <c r="G490" t="s">
        <v>338</v>
      </c>
      <c r="H490" t="s">
        <v>993</v>
      </c>
      <c r="I490" t="s">
        <v>319</v>
      </c>
    </row>
    <row r="491" spans="1:9" x14ac:dyDescent="0.2">
      <c r="A491" t="s">
        <v>12</v>
      </c>
      <c r="B491" t="s">
        <v>287</v>
      </c>
      <c r="C491" t="s">
        <v>13</v>
      </c>
      <c r="D491" t="s">
        <v>320</v>
      </c>
      <c r="E491">
        <v>846.43612204304998</v>
      </c>
    </row>
    <row r="492" spans="1:9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994</v>
      </c>
      <c r="G492" t="s">
        <v>339</v>
      </c>
      <c r="H492" t="s">
        <v>995</v>
      </c>
      <c r="I492" t="s">
        <v>319</v>
      </c>
    </row>
    <row r="493" spans="1:9" x14ac:dyDescent="0.2">
      <c r="A493" t="s">
        <v>12</v>
      </c>
      <c r="B493" t="s">
        <v>288</v>
      </c>
      <c r="C493" t="s">
        <v>13</v>
      </c>
      <c r="D493" t="s">
        <v>320</v>
      </c>
      <c r="E493">
        <v>825.87545865079801</v>
      </c>
    </row>
    <row r="494" spans="1:9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996</v>
      </c>
      <c r="G494" t="s">
        <v>340</v>
      </c>
      <c r="H494" t="s">
        <v>997</v>
      </c>
      <c r="I494" t="s">
        <v>319</v>
      </c>
    </row>
    <row r="495" spans="1:9" x14ac:dyDescent="0.2">
      <c r="A495" t="s">
        <v>12</v>
      </c>
      <c r="B495" t="s">
        <v>289</v>
      </c>
      <c r="C495" t="s">
        <v>13</v>
      </c>
      <c r="D495" t="s">
        <v>320</v>
      </c>
      <c r="E495">
        <v>806.57160245740897</v>
      </c>
    </row>
    <row r="496" spans="1:9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998</v>
      </c>
      <c r="G496" t="s">
        <v>341</v>
      </c>
      <c r="H496" t="s">
        <v>999</v>
      </c>
      <c r="I496" t="s">
        <v>319</v>
      </c>
    </row>
    <row r="497" spans="1:9" x14ac:dyDescent="0.2">
      <c r="A497" t="s">
        <v>12</v>
      </c>
      <c r="B497" t="s">
        <v>290</v>
      </c>
      <c r="C497" t="s">
        <v>13</v>
      </c>
      <c r="D497" t="s">
        <v>320</v>
      </c>
      <c r="E497">
        <v>789.91402336055796</v>
      </c>
    </row>
    <row r="498" spans="1:9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1000</v>
      </c>
      <c r="G498" t="s">
        <v>342</v>
      </c>
      <c r="H498" t="s">
        <v>1001</v>
      </c>
      <c r="I498" t="s">
        <v>319</v>
      </c>
    </row>
    <row r="499" spans="1:9" x14ac:dyDescent="0.2">
      <c r="A499" t="s">
        <v>12</v>
      </c>
      <c r="B499" t="s">
        <v>291</v>
      </c>
      <c r="C499" t="s">
        <v>13</v>
      </c>
      <c r="D499" t="s">
        <v>320</v>
      </c>
      <c r="E499">
        <v>777.45858878515401</v>
      </c>
    </row>
    <row r="500" spans="1:9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1002</v>
      </c>
      <c r="G500" t="s">
        <v>343</v>
      </c>
      <c r="H500" t="s">
        <v>1003</v>
      </c>
      <c r="I500" t="s">
        <v>319</v>
      </c>
    </row>
    <row r="501" spans="1:9" x14ac:dyDescent="0.2">
      <c r="A501" t="s">
        <v>12</v>
      </c>
      <c r="B501" t="s">
        <v>292</v>
      </c>
      <c r="C501" t="s">
        <v>13</v>
      </c>
      <c r="D501" t="s">
        <v>320</v>
      </c>
      <c r="E501">
        <v>768.53638953535506</v>
      </c>
    </row>
    <row r="502" spans="1:9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1004</v>
      </c>
      <c r="G502" t="s">
        <v>378</v>
      </c>
      <c r="H502" t="s">
        <v>1005</v>
      </c>
      <c r="I502" t="s">
        <v>319</v>
      </c>
    </row>
    <row r="503" spans="1:9" x14ac:dyDescent="0.2">
      <c r="A503" t="s">
        <v>12</v>
      </c>
      <c r="B503" t="s">
        <v>293</v>
      </c>
      <c r="C503" t="s">
        <v>13</v>
      </c>
      <c r="D503" t="s">
        <v>320</v>
      </c>
      <c r="E503">
        <v>764.30931928516804</v>
      </c>
    </row>
    <row r="504" spans="1:9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1006</v>
      </c>
      <c r="G504" t="s">
        <v>688</v>
      </c>
      <c r="H504" t="s">
        <v>1007</v>
      </c>
      <c r="I504" t="s">
        <v>319</v>
      </c>
    </row>
    <row r="505" spans="1:9" x14ac:dyDescent="0.2">
      <c r="A505" t="s">
        <v>12</v>
      </c>
      <c r="B505" t="s">
        <v>294</v>
      </c>
      <c r="C505" t="s">
        <v>13</v>
      </c>
      <c r="D505" t="s">
        <v>320</v>
      </c>
      <c r="E505">
        <v>763.50662147277706</v>
      </c>
    </row>
    <row r="506" spans="1:9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1008</v>
      </c>
      <c r="G506" t="s">
        <v>1009</v>
      </c>
      <c r="H506" t="s">
        <v>1010</v>
      </c>
      <c r="I506" t="s">
        <v>319</v>
      </c>
    </row>
    <row r="507" spans="1:9" x14ac:dyDescent="0.2">
      <c r="A507" t="s">
        <v>12</v>
      </c>
      <c r="B507" t="s">
        <v>295</v>
      </c>
      <c r="C507" t="s">
        <v>13</v>
      </c>
      <c r="D507" t="s">
        <v>320</v>
      </c>
      <c r="E507">
        <v>766.09416220917797</v>
      </c>
    </row>
    <row r="508" spans="1:9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1011</v>
      </c>
      <c r="G508" t="s">
        <v>694</v>
      </c>
      <c r="H508" t="s">
        <v>1012</v>
      </c>
      <c r="I508" t="s">
        <v>319</v>
      </c>
    </row>
    <row r="509" spans="1:9" x14ac:dyDescent="0.2">
      <c r="A509" t="s">
        <v>12</v>
      </c>
      <c r="B509" t="s">
        <v>296</v>
      </c>
      <c r="C509" t="s">
        <v>13</v>
      </c>
      <c r="D509" t="s">
        <v>320</v>
      </c>
      <c r="E509">
        <v>773.08604780694395</v>
      </c>
    </row>
    <row r="510" spans="1:9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1013</v>
      </c>
      <c r="G510" t="s">
        <v>697</v>
      </c>
      <c r="H510" t="s">
        <v>1014</v>
      </c>
      <c r="I510" t="s">
        <v>319</v>
      </c>
    </row>
    <row r="511" spans="1:9" x14ac:dyDescent="0.2">
      <c r="A511" t="s">
        <v>12</v>
      </c>
      <c r="B511" t="s">
        <v>297</v>
      </c>
      <c r="C511" t="s">
        <v>13</v>
      </c>
      <c r="D511" t="s">
        <v>320</v>
      </c>
      <c r="E511">
        <v>780.47906563833806</v>
      </c>
    </row>
    <row r="512" spans="1:9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1015</v>
      </c>
      <c r="G512" t="s">
        <v>700</v>
      </c>
      <c r="H512" t="s">
        <v>1016</v>
      </c>
      <c r="I512" t="s">
        <v>319</v>
      </c>
    </row>
    <row r="513" spans="1:9" x14ac:dyDescent="0.2">
      <c r="A513" t="s">
        <v>12</v>
      </c>
      <c r="B513" t="s">
        <v>298</v>
      </c>
      <c r="C513" t="s">
        <v>13</v>
      </c>
      <c r="D513" t="s">
        <v>320</v>
      </c>
      <c r="E513">
        <v>789.13452689166604</v>
      </c>
    </row>
    <row r="514" spans="1:9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1017</v>
      </c>
      <c r="G514" t="s">
        <v>1018</v>
      </c>
      <c r="H514" t="s">
        <v>1019</v>
      </c>
      <c r="I514" t="s">
        <v>319</v>
      </c>
    </row>
    <row r="515" spans="1:9" x14ac:dyDescent="0.2">
      <c r="A515" t="s">
        <v>12</v>
      </c>
      <c r="B515" t="s">
        <v>299</v>
      </c>
      <c r="C515" t="s">
        <v>13</v>
      </c>
      <c r="D515" t="s">
        <v>320</v>
      </c>
      <c r="E515">
        <v>796.62884459130601</v>
      </c>
    </row>
    <row r="516" spans="1:9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1020</v>
      </c>
      <c r="G516" t="s">
        <v>706</v>
      </c>
      <c r="H516" t="s">
        <v>1021</v>
      </c>
      <c r="I516" t="s">
        <v>319</v>
      </c>
    </row>
    <row r="517" spans="1:9" x14ac:dyDescent="0.2">
      <c r="A517" t="s">
        <v>12</v>
      </c>
      <c r="B517" t="s">
        <v>300</v>
      </c>
      <c r="C517" t="s">
        <v>13</v>
      </c>
      <c r="D517" t="s">
        <v>320</v>
      </c>
      <c r="E517">
        <v>800.01982505816602</v>
      </c>
    </row>
    <row r="518" spans="1:9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1022</v>
      </c>
      <c r="G518" t="s">
        <v>709</v>
      </c>
      <c r="H518" t="s">
        <v>1023</v>
      </c>
      <c r="I518" t="s">
        <v>319</v>
      </c>
    </row>
    <row r="519" spans="1:9" x14ac:dyDescent="0.2">
      <c r="A519" t="s">
        <v>12</v>
      </c>
      <c r="B519" t="s">
        <v>301</v>
      </c>
      <c r="C519" t="s">
        <v>13</v>
      </c>
      <c r="D519" t="s">
        <v>320</v>
      </c>
      <c r="E519">
        <v>796.93554233203804</v>
      </c>
    </row>
    <row r="520" spans="1:9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1024</v>
      </c>
      <c r="G520" t="s">
        <v>712</v>
      </c>
      <c r="H520" t="s">
        <v>1025</v>
      </c>
      <c r="I520" t="s">
        <v>319</v>
      </c>
    </row>
    <row r="521" spans="1:9" x14ac:dyDescent="0.2">
      <c r="A521" t="s">
        <v>12</v>
      </c>
      <c r="B521" t="s">
        <v>302</v>
      </c>
      <c r="C521" t="s">
        <v>13</v>
      </c>
      <c r="D521" t="s">
        <v>320</v>
      </c>
      <c r="E521">
        <v>785.25622332145997</v>
      </c>
    </row>
    <row r="522" spans="1:9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1026</v>
      </c>
      <c r="G522" t="s">
        <v>1027</v>
      </c>
      <c r="H522" t="s">
        <v>1028</v>
      </c>
      <c r="I522" t="s">
        <v>319</v>
      </c>
    </row>
    <row r="523" spans="1:9" x14ac:dyDescent="0.2">
      <c r="A523" t="s">
        <v>12</v>
      </c>
      <c r="B523" t="s">
        <v>303</v>
      </c>
      <c r="C523" t="s">
        <v>13</v>
      </c>
      <c r="D523" t="s">
        <v>320</v>
      </c>
      <c r="E523">
        <v>759.44697673195901</v>
      </c>
    </row>
    <row r="524" spans="1:9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1029</v>
      </c>
      <c r="G524" t="s">
        <v>718</v>
      </c>
      <c r="H524" t="s">
        <v>1030</v>
      </c>
      <c r="I524" t="s">
        <v>319</v>
      </c>
    </row>
    <row r="525" spans="1:9" x14ac:dyDescent="0.2">
      <c r="A525" t="s">
        <v>12</v>
      </c>
      <c r="B525" t="s">
        <v>304</v>
      </c>
      <c r="C525" t="s">
        <v>13</v>
      </c>
      <c r="D525" t="s">
        <v>320</v>
      </c>
      <c r="E525">
        <v>716.98049390696804</v>
      </c>
    </row>
    <row r="526" spans="1:9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1031</v>
      </c>
      <c r="G526" t="s">
        <v>721</v>
      </c>
      <c r="H526" t="s">
        <v>1032</v>
      </c>
      <c r="I526" t="s">
        <v>319</v>
      </c>
    </row>
    <row r="527" spans="1:9" x14ac:dyDescent="0.2">
      <c r="A527" t="s">
        <v>12</v>
      </c>
      <c r="B527" t="s">
        <v>305</v>
      </c>
      <c r="C527" t="s">
        <v>13</v>
      </c>
      <c r="D527" t="s">
        <v>320</v>
      </c>
      <c r="E527">
        <v>657.69531038864704</v>
      </c>
    </row>
    <row r="528" spans="1:9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1033</v>
      </c>
      <c r="G528" t="s">
        <v>1034</v>
      </c>
      <c r="H528" t="s">
        <v>1035</v>
      </c>
      <c r="I528" t="s">
        <v>319</v>
      </c>
    </row>
    <row r="529" spans="1:9" x14ac:dyDescent="0.2">
      <c r="A529" t="s">
        <v>12</v>
      </c>
      <c r="B529" t="s">
        <v>306</v>
      </c>
      <c r="C529" t="s">
        <v>13</v>
      </c>
      <c r="D529" t="s">
        <v>320</v>
      </c>
      <c r="E529">
        <v>582.07615523357902</v>
      </c>
    </row>
    <row r="530" spans="1:9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1036</v>
      </c>
      <c r="G530" t="s">
        <v>1037</v>
      </c>
      <c r="H530" t="s">
        <v>1038</v>
      </c>
      <c r="I530" t="s">
        <v>319</v>
      </c>
    </row>
    <row r="531" spans="1:9" x14ac:dyDescent="0.2">
      <c r="A531" t="s">
        <v>12</v>
      </c>
      <c r="B531" t="s">
        <v>307</v>
      </c>
      <c r="C531" t="s">
        <v>13</v>
      </c>
      <c r="D531" t="s">
        <v>320</v>
      </c>
      <c r="E531">
        <v>493.09539179337798</v>
      </c>
    </row>
    <row r="532" spans="1:9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1039</v>
      </c>
      <c r="G532" t="s">
        <v>730</v>
      </c>
      <c r="H532" t="s">
        <v>1040</v>
      </c>
      <c r="I532" t="s">
        <v>319</v>
      </c>
    </row>
    <row r="533" spans="1:9" x14ac:dyDescent="0.2">
      <c r="A533" t="s">
        <v>12</v>
      </c>
      <c r="B533" t="s">
        <v>308</v>
      </c>
      <c r="C533" t="s">
        <v>13</v>
      </c>
      <c r="D533" t="s">
        <v>320</v>
      </c>
      <c r="E533">
        <v>397.16612853229799</v>
      </c>
    </row>
    <row r="534" spans="1:9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1041</v>
      </c>
      <c r="G534" t="s">
        <v>733</v>
      </c>
      <c r="H534" t="s">
        <v>1042</v>
      </c>
      <c r="I534" t="s">
        <v>319</v>
      </c>
    </row>
    <row r="535" spans="1:9" x14ac:dyDescent="0.2">
      <c r="A535" t="s">
        <v>12</v>
      </c>
      <c r="B535" t="s">
        <v>309</v>
      </c>
      <c r="C535" t="s">
        <v>13</v>
      </c>
      <c r="D535" t="s">
        <v>320</v>
      </c>
      <c r="E535">
        <v>299.67376086415902</v>
      </c>
    </row>
    <row r="536" spans="1:9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1043</v>
      </c>
      <c r="G536" t="s">
        <v>1044</v>
      </c>
      <c r="H536" t="s">
        <v>1045</v>
      </c>
      <c r="I536" t="s">
        <v>319</v>
      </c>
    </row>
    <row r="537" spans="1:9" x14ac:dyDescent="0.2">
      <c r="A537" t="s">
        <v>12</v>
      </c>
      <c r="B537" t="s">
        <v>310</v>
      </c>
      <c r="C537" t="s">
        <v>13</v>
      </c>
      <c r="D537" t="s">
        <v>320</v>
      </c>
      <c r="E537">
        <v>207.39342002122501</v>
      </c>
    </row>
    <row r="538" spans="1:9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1046</v>
      </c>
      <c r="G538" t="s">
        <v>739</v>
      </c>
      <c r="H538" t="s">
        <v>1047</v>
      </c>
      <c r="I538" t="s">
        <v>319</v>
      </c>
    </row>
    <row r="539" spans="1:9" x14ac:dyDescent="0.2">
      <c r="A539" t="s">
        <v>12</v>
      </c>
      <c r="B539" t="s">
        <v>311</v>
      </c>
      <c r="C539" s="18" t="s">
        <v>13</v>
      </c>
      <c r="D539" t="s">
        <v>320</v>
      </c>
      <c r="E539">
        <v>125.544009044579</v>
      </c>
    </row>
    <row r="540" spans="1:9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1048</v>
      </c>
      <c r="G540" t="s">
        <v>742</v>
      </c>
      <c r="H540" t="s">
        <v>1049</v>
      </c>
      <c r="I540" t="s">
        <v>319</v>
      </c>
    </row>
    <row r="541" spans="1:9" x14ac:dyDescent="0.2">
      <c r="A541" t="s">
        <v>12</v>
      </c>
      <c r="B541" t="s">
        <v>312</v>
      </c>
      <c r="C541" s="18" t="s">
        <v>13</v>
      </c>
      <c r="D541" t="s">
        <v>320</v>
      </c>
      <c r="E541">
        <v>57.2591518221614</v>
      </c>
    </row>
    <row r="542" spans="1:9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1050</v>
      </c>
      <c r="G542" t="s">
        <v>745</v>
      </c>
      <c r="H542" t="s">
        <v>1051</v>
      </c>
      <c r="I542" t="s">
        <v>319</v>
      </c>
    </row>
    <row r="543" spans="1:9" x14ac:dyDescent="0.2">
      <c r="A543" t="s">
        <v>12</v>
      </c>
      <c r="B543" t="s">
        <v>313</v>
      </c>
      <c r="C543" t="s">
        <v>13</v>
      </c>
      <c r="D543" t="s">
        <v>320</v>
      </c>
      <c r="E543">
        <v>3.35313977667191</v>
      </c>
    </row>
    <row r="544" spans="1:9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1052</v>
      </c>
      <c r="G544" t="s">
        <v>1053</v>
      </c>
      <c r="H544" t="s">
        <v>1054</v>
      </c>
      <c r="I544" t="s">
        <v>319</v>
      </c>
    </row>
    <row r="545" spans="1:9" x14ac:dyDescent="0.2">
      <c r="A545" t="s">
        <v>12</v>
      </c>
      <c r="B545" t="s">
        <v>314</v>
      </c>
      <c r="C545" t="s">
        <v>13</v>
      </c>
      <c r="D545" t="s">
        <v>320</v>
      </c>
      <c r="E545">
        <v>-36.236905222117798</v>
      </c>
    </row>
    <row r="546" spans="1:9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1055</v>
      </c>
      <c r="G546" t="s">
        <v>1056</v>
      </c>
      <c r="H546" t="s">
        <v>1057</v>
      </c>
      <c r="I546" t="s">
        <v>319</v>
      </c>
    </row>
    <row r="547" spans="1:9" x14ac:dyDescent="0.2">
      <c r="A547" t="s">
        <v>12</v>
      </c>
      <c r="B547" t="s">
        <v>315</v>
      </c>
      <c r="C547" t="s">
        <v>13</v>
      </c>
      <c r="D547" t="s">
        <v>320</v>
      </c>
      <c r="E547">
        <v>-63.683544611635497</v>
      </c>
    </row>
    <row r="548" spans="1:9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1058</v>
      </c>
      <c r="G548" t="s">
        <v>1059</v>
      </c>
      <c r="H548" t="s">
        <v>1060</v>
      </c>
      <c r="I548" t="s">
        <v>319</v>
      </c>
    </row>
    <row r="549" spans="1:9" x14ac:dyDescent="0.2">
      <c r="A549" t="s">
        <v>12</v>
      </c>
      <c r="B549" t="s">
        <v>316</v>
      </c>
      <c r="C549" t="s">
        <v>13</v>
      </c>
      <c r="D549" t="s">
        <v>320</v>
      </c>
      <c r="E549">
        <v>-80.909998809604005</v>
      </c>
    </row>
    <row r="550" spans="1:9" x14ac:dyDescent="0.2">
      <c r="A550" t="s">
        <v>14</v>
      </c>
      <c r="B550" t="s">
        <v>15</v>
      </c>
      <c r="C550" t="s">
        <v>16</v>
      </c>
      <c r="D550" t="s">
        <v>17</v>
      </c>
    </row>
    <row r="551" spans="1:9" x14ac:dyDescent="0.2">
      <c r="A551" t="s">
        <v>18</v>
      </c>
      <c r="B551" t="s">
        <v>19</v>
      </c>
      <c r="C551" t="s">
        <v>20</v>
      </c>
      <c r="D551" t="s">
        <v>21</v>
      </c>
      <c r="E551" t="s">
        <v>22</v>
      </c>
      <c r="F551" t="s">
        <v>23</v>
      </c>
      <c r="G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opLeftCell="I1" zoomScale="90" zoomScaleNormal="90" workbookViewId="0">
      <selection activeCell="E14" sqref="E14"/>
    </sheetView>
  </sheetViews>
  <sheetFormatPr defaultRowHeight="12.75" x14ac:dyDescent="0.2"/>
  <cols>
    <col min="5" max="5" width="12" customWidth="1"/>
    <col min="6" max="6" width="12.1406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MIN(G3:G59)</f>
        <v>-800.82423901038078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-1159.26911023105</v>
      </c>
      <c r="E3" s="8">
        <f>'Map data'!O8*1000</f>
        <v>-1078.67</v>
      </c>
      <c r="F3" s="8">
        <f ca="1">E3-D3</f>
        <v>80.599110231049963</v>
      </c>
      <c r="G3" s="8">
        <f ca="1">(F3/E3)*100</f>
        <v>-7.4720823079394023</v>
      </c>
      <c r="H3" s="1" t="s">
        <v>30</v>
      </c>
      <c r="I3" s="9">
        <f ca="1">MAX(G3:G59)</f>
        <v>6592.399361326432</v>
      </c>
      <c r="K3" s="15">
        <f ca="1">F54/E54</f>
        <v>0.11426329961614294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-1373.6542513520301</v>
      </c>
      <c r="E4" s="8">
        <f>'Map data'!O9*1000</f>
        <v>-1277.3600000000001</v>
      </c>
      <c r="F4" s="8">
        <f t="shared" ref="F4:F49" ca="1" si="1">E4-D4</f>
        <v>96.29425135202996</v>
      </c>
      <c r="G4" s="8">
        <f t="shared" ref="G4:G49" ca="1" si="2">(F4/E4)*100</f>
        <v>-7.5385366186533114</v>
      </c>
      <c r="H4" s="1" t="s">
        <v>31</v>
      </c>
      <c r="I4" s="9">
        <f ca="1">I3-I2</f>
        <v>7393.2236003368125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-1588.36624350221</v>
      </c>
      <c r="E5" s="8">
        <f>'Map data'!O10*1000</f>
        <v>-1459.4499999999998</v>
      </c>
      <c r="F5" s="8">
        <f t="shared" ca="1" si="1"/>
        <v>128.91624350221014</v>
      </c>
      <c r="G5" s="8">
        <f t="shared" ca="1" si="2"/>
        <v>-8.8332072700133715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-1783.6362649437899</v>
      </c>
      <c r="E6" s="8">
        <f>'Map data'!O11*1000</f>
        <v>-1601.65</v>
      </c>
      <c r="F6" s="8">
        <f t="shared" ca="1" si="1"/>
        <v>181.98626494378982</v>
      </c>
      <c r="G6" s="8">
        <f t="shared" ca="1" si="2"/>
        <v>-11.362424059175838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-1892.66934654694</v>
      </c>
      <c r="E7" s="8">
        <f>'Map data'!O12*1000</f>
        <v>-1651.53</v>
      </c>
      <c r="F7" s="8">
        <f t="shared" ca="1" si="1"/>
        <v>241.13934654694003</v>
      </c>
      <c r="G7" s="8">
        <f t="shared" ca="1" si="2"/>
        <v>-14.600966773049235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-1828.4117270326601</v>
      </c>
      <c r="E8" s="8">
        <f>'Map data'!O13*1000</f>
        <v>-1500.31</v>
      </c>
      <c r="F8" s="8">
        <f t="shared" ca="1" si="1"/>
        <v>328.10172703266016</v>
      </c>
      <c r="G8" s="8">
        <f t="shared" ca="1" si="2"/>
        <v>-21.8689288902067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-1469.6017633390099</v>
      </c>
      <c r="E9" s="8">
        <f>'Map data'!O14*1000</f>
        <v>-1019.14</v>
      </c>
      <c r="F9" s="8">
        <f t="shared" ca="1" si="1"/>
        <v>450.46176333900996</v>
      </c>
      <c r="G9" s="8">
        <f t="shared" ca="1" si="2"/>
        <v>-44.20018479688855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-697.52800503800302</v>
      </c>
      <c r="E10" s="8">
        <f>'Map data'!O15*1000</f>
        <v>-139.66</v>
      </c>
      <c r="F10" s="8">
        <f t="shared" ca="1" si="1"/>
        <v>557.86800503800305</v>
      </c>
      <c r="G10" s="8">
        <f t="shared" ca="1" si="2"/>
        <v>-399.44723259201135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428.82210282590199</v>
      </c>
      <c r="E11" s="8">
        <f>'Map data'!O16*1000</f>
        <v>1027.43</v>
      </c>
      <c r="F11" s="8">
        <f t="shared" ca="1" si="1"/>
        <v>598.60789717409807</v>
      </c>
      <c r="G11" s="8">
        <f t="shared" ca="1" si="2"/>
        <v>58.262645355313559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1623.81585413178</v>
      </c>
      <c r="E12" s="8">
        <f>'Map data'!O17*1000</f>
        <v>2163</v>
      </c>
      <c r="F12" s="8">
        <f t="shared" ca="1" si="1"/>
        <v>539.18414586821996</v>
      </c>
      <c r="G12" s="8">
        <f t="shared" ca="1" si="2"/>
        <v>24.927607298576973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2594.1605775013199</v>
      </c>
      <c r="E13" s="8">
        <f>'Map data'!O18*1000</f>
        <v>2965.89</v>
      </c>
      <c r="F13" s="8">
        <f t="shared" ca="1" si="1"/>
        <v>371.72942249867992</v>
      </c>
      <c r="G13" s="8">
        <f t="shared" ca="1" si="2"/>
        <v>12.533486491362794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3149.1910055304602</v>
      </c>
      <c r="E14" s="8">
        <f>'Map data'!O19*1000</f>
        <v>3342.9700000000003</v>
      </c>
      <c r="F14" s="8">
        <f t="shared" ca="1" si="1"/>
        <v>193.77899446954007</v>
      </c>
      <c r="G14" s="8">
        <f t="shared" ca="1" si="2"/>
        <v>5.7966118292877313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3299.3804309862799</v>
      </c>
      <c r="E15" s="8">
        <f>'Map data'!O20*1000</f>
        <v>3387.82</v>
      </c>
      <c r="F15" s="8">
        <f t="shared" ca="1" si="1"/>
        <v>88.439569013720302</v>
      </c>
      <c r="G15" s="8">
        <f t="shared" ca="1" si="2"/>
        <v>2.6105155826968462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3203.0005202698999</v>
      </c>
      <c r="E16" s="8">
        <f>'Map data'!O21*1000</f>
        <v>3247.1299999999997</v>
      </c>
      <c r="F16" s="8">
        <f t="shared" ca="1" si="1"/>
        <v>44.129479730099774</v>
      </c>
      <c r="G16" s="8">
        <f t="shared" ca="1" si="2"/>
        <v>1.3590302738140998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3025.2781913398198</v>
      </c>
      <c r="E17" s="8">
        <f>'Map data'!O22*1000</f>
        <v>3041.27</v>
      </c>
      <c r="F17" s="8">
        <f t="shared" ca="1" si="1"/>
        <v>15.991808660180141</v>
      </c>
      <c r="G17" s="8">
        <f t="shared" ca="1" si="2"/>
        <v>0.52582666649722454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2840.2637208410702</v>
      </c>
      <c r="E18" s="8">
        <f>'Map data'!O23*1000</f>
        <v>2833.7599999999998</v>
      </c>
      <c r="F18" s="8">
        <f t="shared" ca="1" si="1"/>
        <v>-6.5037208410703897</v>
      </c>
      <c r="G18" s="8">
        <f t="shared" ca="1" si="2"/>
        <v>-0.22950852722426707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2678.9289312586602</v>
      </c>
      <c r="E19" s="8">
        <f>'Map data'!O24*1000</f>
        <v>2653.9100000000003</v>
      </c>
      <c r="F19" s="8">
        <f t="shared" ca="1" si="1"/>
        <v>-25.018931258659904</v>
      </c>
      <c r="G19" s="8">
        <f t="shared" ca="1" si="2"/>
        <v>-0.94271965736064534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2543.5786831831701</v>
      </c>
      <c r="E20" s="8">
        <f>'Map data'!O25*1000</f>
        <v>2513.8500000000004</v>
      </c>
      <c r="F20" s="8">
        <f t="shared" ca="1" si="1"/>
        <v>-29.728683183169778</v>
      </c>
      <c r="G20" s="8">
        <f t="shared" ca="1" si="2"/>
        <v>-1.1825957468890258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2438.0920122857201</v>
      </c>
      <c r="E21" s="8">
        <f>'Map data'!O26*1000</f>
        <v>2408.23</v>
      </c>
      <c r="F21" s="8">
        <f t="shared" ca="1" si="1"/>
        <v>-29.862012285720084</v>
      </c>
      <c r="G21" s="8">
        <f t="shared" ca="1" si="2"/>
        <v>-1.2399983508933983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2247.0906896358902</v>
      </c>
      <c r="E26" s="8">
        <f>'Map data'!O31*1000</f>
        <v>2206.5700000000002</v>
      </c>
      <c r="F26" s="8">
        <f t="shared" ca="1" si="1"/>
        <v>-40.520689635889994</v>
      </c>
      <c r="G26" s="8">
        <f t="shared" ca="1" si="2"/>
        <v>-1.8363654738299711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2263.5105448025702</v>
      </c>
      <c r="E27" s="8">
        <f>'Map data'!O32*1000</f>
        <v>2211.29</v>
      </c>
      <c r="F27" s="8">
        <f t="shared" ca="1" si="1"/>
        <v>-52.220544802570203</v>
      </c>
      <c r="G27" s="8">
        <f t="shared" ca="1" si="2"/>
        <v>-2.3615421225877293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2298.2170718676898</v>
      </c>
      <c r="E28" s="8">
        <f>'Map data'!O33*1000</f>
        <v>2230.23</v>
      </c>
      <c r="F28" s="8">
        <f t="shared" ca="1" si="1"/>
        <v>-67.987071867689792</v>
      </c>
      <c r="G28" s="8">
        <f t="shared" ca="1" si="2"/>
        <v>-3.0484332049918526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2348.1969191652202</v>
      </c>
      <c r="E29" s="8">
        <f>'Map data'!O34*1000</f>
        <v>2266.41</v>
      </c>
      <c r="F29" s="8">
        <f t="shared" ca="1" si="1"/>
        <v>-81.786919165220297</v>
      </c>
      <c r="G29" s="8">
        <f t="shared" ca="1" si="2"/>
        <v>-3.6086550608769064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2416.8420246676701</v>
      </c>
      <c r="E30" s="8">
        <f>'Map data'!O35*1000</f>
        <v>2323.0700000000002</v>
      </c>
      <c r="F30" s="8">
        <f t="shared" ca="1" si="1"/>
        <v>-93.772024667669939</v>
      </c>
      <c r="G30" s="8">
        <f t="shared" ca="1" si="2"/>
        <v>-4.0365561376828909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2504.2800426558601</v>
      </c>
      <c r="E31" s="8">
        <f>'Map data'!O36*1000</f>
        <v>2400.54</v>
      </c>
      <c r="F31" s="8">
        <f t="shared" ca="1" si="1"/>
        <v>-103.74004265586018</v>
      </c>
      <c r="G31" s="8">
        <f t="shared" ca="1" si="2"/>
        <v>-4.3215294332050362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2607.3445967264302</v>
      </c>
      <c r="E32" s="8">
        <f>'Map data'!O37*1000</f>
        <v>2484.62</v>
      </c>
      <c r="F32" s="8">
        <f t="shared" ca="1" si="1"/>
        <v>-122.72459672643026</v>
      </c>
      <c r="G32" s="8">
        <f t="shared" ca="1" si="2"/>
        <v>-4.9393708787029915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2720.8980778219898</v>
      </c>
      <c r="E33" s="8">
        <f>'Map data'!O38*1000</f>
        <v>2582.6600000000003</v>
      </c>
      <c r="F33" s="8">
        <f t="shared" ca="1" si="1"/>
        <v>-138.23807782198946</v>
      </c>
      <c r="G33" s="8">
        <f t="shared" ca="1" si="2"/>
        <v>-5.3525465149105749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2832.40431654334</v>
      </c>
      <c r="E34" s="8">
        <f>'Map data'!O39*1000</f>
        <v>2699.84</v>
      </c>
      <c r="F34" s="8">
        <f t="shared" ca="1" si="1"/>
        <v>-132.56431654333983</v>
      </c>
      <c r="G34" s="8">
        <f t="shared" ca="1" si="2"/>
        <v>-4.9100804693366946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2916.7783220402198</v>
      </c>
      <c r="E35" s="8">
        <f>'Map data'!O40*1000</f>
        <v>2818.29</v>
      </c>
      <c r="F35" s="8">
        <f t="shared" ca="1" si="1"/>
        <v>-98.488322040219828</v>
      </c>
      <c r="G35" s="8">
        <f t="shared" ca="1" si="2"/>
        <v>-3.4946127630662502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2932.6486774028099</v>
      </c>
      <c r="E36" s="8">
        <f>'Map data'!O41*1000</f>
        <v>2905.8799999999997</v>
      </c>
      <c r="F36" s="8">
        <f t="shared" ca="1" si="1"/>
        <v>-26.768677402810226</v>
      </c>
      <c r="G36" s="8">
        <f t="shared" ca="1" si="2"/>
        <v>-0.9211900492384486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2820.60076183092</v>
      </c>
      <c r="E37" s="8">
        <f>'Map data'!O42*1000</f>
        <v>2911.2</v>
      </c>
      <c r="F37" s="8">
        <f t="shared" ca="1" si="1"/>
        <v>90.599238169079854</v>
      </c>
      <c r="G37" s="8">
        <f t="shared" ca="1" si="2"/>
        <v>3.1120925449670191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2534.2494739312401</v>
      </c>
      <c r="E38" s="8">
        <f>'Map data'!O43*1000</f>
        <v>2782.24</v>
      </c>
      <c r="F38" s="8">
        <f t="shared" ca="1" si="1"/>
        <v>247.99052606875966</v>
      </c>
      <c r="G38" s="8">
        <f t="shared" ca="1" si="2"/>
        <v>8.9133405482186898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2076.38452125397</v>
      </c>
      <c r="E39" s="8">
        <f>'Map data'!O44*1000</f>
        <v>2479.4900000000002</v>
      </c>
      <c r="F39" s="8">
        <f t="shared" ca="1" si="1"/>
        <v>403.10547874603026</v>
      </c>
      <c r="G39" s="8">
        <f t="shared" ca="1" si="2"/>
        <v>16.257596471291684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1492.6282172260701</v>
      </c>
      <c r="E40" s="8">
        <f>'Map data'!O45*1000</f>
        <v>2020.42</v>
      </c>
      <c r="F40" s="8">
        <f t="shared" ca="1" si="1"/>
        <v>527.79178277392998</v>
      </c>
      <c r="G40" s="8">
        <f t="shared" ca="1" si="2"/>
        <v>26.122874589141365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865.41638832572505</v>
      </c>
      <c r="E41" s="8">
        <f>'Map data'!O46*1000</f>
        <v>1419.99</v>
      </c>
      <c r="F41" s="8">
        <f t="shared" ca="1" si="1"/>
        <v>554.57361167427496</v>
      </c>
      <c r="G41" s="8">
        <f t="shared" ca="1" si="2"/>
        <v>39.054754728855485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313.68058686362798</v>
      </c>
      <c r="E42" s="8">
        <f>'Map data'!O47*1000</f>
        <v>856.51</v>
      </c>
      <c r="F42" s="8">
        <f t="shared" ca="1" si="1"/>
        <v>542.82941313637207</v>
      </c>
      <c r="G42" s="8">
        <f t="shared" ca="1" si="2"/>
        <v>63.376891470779327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-103.522326471184</v>
      </c>
      <c r="E43" s="8">
        <f>'Map data'!O48*1000</f>
        <v>339.62</v>
      </c>
      <c r="F43" s="8">
        <f t="shared" ca="1" si="1"/>
        <v>443.14232647118399</v>
      </c>
      <c r="G43" s="8">
        <f t="shared" ca="1" si="2"/>
        <v>130.48181098615629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-376.00403736293299</v>
      </c>
      <c r="E44" s="8">
        <f>'Map data'!O49*1000</f>
        <v>-41.74</v>
      </c>
      <c r="F44" s="8">
        <f t="shared" ca="1" si="1"/>
        <v>334.26403736293298</v>
      </c>
      <c r="G44" s="8">
        <f t="shared" ca="1" si="2"/>
        <v>-800.82423901038078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-517.27171379672802</v>
      </c>
      <c r="E45" s="8">
        <f>'Map data'!O50*1000</f>
        <v>-285.64</v>
      </c>
      <c r="F45" s="8">
        <f t="shared" ca="1" si="1"/>
        <v>231.63171379672804</v>
      </c>
      <c r="G45" s="8">
        <f t="shared" ca="1" si="2"/>
        <v>-81.092183796641947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-567.80725193368403</v>
      </c>
      <c r="E46" s="8">
        <f>'Map data'!O51*1000</f>
        <v>-414.83</v>
      </c>
      <c r="F46" s="8">
        <f t="shared" ca="1" si="1"/>
        <v>152.97725193368404</v>
      </c>
      <c r="G46" s="8">
        <f t="shared" ca="1" si="2"/>
        <v>-36.877094697510799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-561.41287168558097</v>
      </c>
      <c r="E47" s="8">
        <f>'Map data'!O52*1000</f>
        <v>-463.74</v>
      </c>
      <c r="F47" s="8">
        <f t="shared" ca="1" si="1"/>
        <v>97.672871685580958</v>
      </c>
      <c r="G47" s="8">
        <f t="shared" ca="1" si="2"/>
        <v>-21.061989840337464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-522.887477570795</v>
      </c>
      <c r="E48" s="8">
        <f>'Map data'!O53*1000</f>
        <v>-462.46</v>
      </c>
      <c r="F48" s="8">
        <f t="shared" ca="1" si="1"/>
        <v>60.42747757079502</v>
      </c>
      <c r="G48" s="8">
        <f t="shared" ca="1" si="2"/>
        <v>-13.06653063417269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-471.23023343516797</v>
      </c>
      <c r="E49" s="8">
        <f>'Map data'!O54*1000</f>
        <v>-433.14000000000004</v>
      </c>
      <c r="F49" s="8">
        <f t="shared" ca="1" si="1"/>
        <v>38.090233435167931</v>
      </c>
      <c r="G49" s="8">
        <f t="shared" ca="1" si="2"/>
        <v>-8.793977336465792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51102.410638673566</v>
      </c>
      <c r="E54" s="14">
        <f>SUM(E3:E49)</f>
        <v>57694.81</v>
      </c>
      <c r="F54" s="14">
        <f ca="1">SUM(F3:F49)</f>
        <v>6592.3993613264392</v>
      </c>
      <c r="G54" s="8">
        <f ca="1">E54-D54</f>
        <v>6592.399361326432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MIN(G3:G56)</f>
        <v>-242.7502694341963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-900.92361803086499</v>
      </c>
      <c r="E3" s="8">
        <f>'Map data'!M8*1000</f>
        <v>-833.18999999999994</v>
      </c>
      <c r="F3" s="8">
        <f ca="1">E3-D3</f>
        <v>67.733618030865046</v>
      </c>
      <c r="G3" s="8">
        <f ca="1">(F3/E3)*100</f>
        <v>-8.1294324260810917</v>
      </c>
      <c r="H3" s="1" t="s">
        <v>30</v>
      </c>
      <c r="I3" s="9">
        <f ca="1">MAX(G3:G56)</f>
        <v>2046.9071869790423</v>
      </c>
      <c r="K3" s="15">
        <f ca="1">F54/E54</f>
        <v>8.0592924389385909E-2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-1024.4310059230199</v>
      </c>
      <c r="E4" s="8">
        <f>'Map data'!M9*1000</f>
        <v>-947.98</v>
      </c>
      <c r="F4" s="8">
        <f t="shared" ref="F4:F49" ca="1" si="1">E4-D4</f>
        <v>76.45100592301992</v>
      </c>
      <c r="G4" s="8">
        <f t="shared" ref="G4:G49" ca="1" si="2">(F4/E4)*100</f>
        <v>-8.0646222412941118</v>
      </c>
      <c r="H4" s="1" t="s">
        <v>31</v>
      </c>
      <c r="I4" s="9">
        <f ca="1">I3-I2</f>
        <v>2289.6574564132388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-1126.8427174175099</v>
      </c>
      <c r="E5" s="8">
        <f>'Map data'!M10*1000</f>
        <v>-1029.67</v>
      </c>
      <c r="F5" s="8">
        <f t="shared" ca="1" si="1"/>
        <v>97.17271741750983</v>
      </c>
      <c r="G5" s="8">
        <f t="shared" ca="1" si="2"/>
        <v>-9.4372680001854796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-1176.23880697958</v>
      </c>
      <c r="E6" s="8">
        <f>'Map data'!M11*1000</f>
        <v>-1047.72</v>
      </c>
      <c r="F6" s="8">
        <f t="shared" ca="1" si="1"/>
        <v>128.51880697957995</v>
      </c>
      <c r="G6" s="8">
        <f t="shared" ca="1" si="2"/>
        <v>-12.266522255906152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-1124.3097065654899</v>
      </c>
      <c r="E7" s="8">
        <f>'Map data'!M12*1000</f>
        <v>-950.57</v>
      </c>
      <c r="F7" s="8">
        <f t="shared" ca="1" si="1"/>
        <v>173.73970656548988</v>
      </c>
      <c r="G7" s="8">
        <f t="shared" ca="1" si="2"/>
        <v>-18.277423710562072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-906.61921613968605</v>
      </c>
      <c r="E8" s="8">
        <f>'Map data'!M13*1000</f>
        <v>-687.67</v>
      </c>
      <c r="F8" s="8">
        <f t="shared" ca="1" si="1"/>
        <v>218.94921613968609</v>
      </c>
      <c r="G8" s="8">
        <f t="shared" ca="1" si="2"/>
        <v>-31.839285724211631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-471.50756138459599</v>
      </c>
      <c r="E9" s="8">
        <f>'Map data'!M14*1000</f>
        <v>-207.22</v>
      </c>
      <c r="F9" s="8">
        <f t="shared" ca="1" si="1"/>
        <v>264.28756138459596</v>
      </c>
      <c r="G9" s="8">
        <f t="shared" ca="1" si="2"/>
        <v>-127.53960109284623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175.91231545452899</v>
      </c>
      <c r="E10" s="8">
        <f>'Map data'!M15*1000</f>
        <v>461.88</v>
      </c>
      <c r="F10" s="8">
        <f t="shared" ca="1" si="1"/>
        <v>285.967684545471</v>
      </c>
      <c r="G10" s="8">
        <f t="shared" ca="1" si="2"/>
        <v>61.913848736786825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948.70360835911197</v>
      </c>
      <c r="E11" s="8">
        <f>'Map data'!M16*1000</f>
        <v>1216.51</v>
      </c>
      <c r="F11" s="8">
        <f t="shared" ca="1" si="1"/>
        <v>267.80639164088802</v>
      </c>
      <c r="G11" s="8">
        <f t="shared" ca="1" si="2"/>
        <v>22.014318964980809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1680.47393048308</v>
      </c>
      <c r="E12" s="8">
        <f>'Map data'!M17*1000</f>
        <v>1901.1299999999999</v>
      </c>
      <c r="F12" s="8">
        <f t="shared" ca="1" si="1"/>
        <v>220.65606951691984</v>
      </c>
      <c r="G12" s="8">
        <f t="shared" ca="1" si="2"/>
        <v>11.606574485538593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2235.0288245449601</v>
      </c>
      <c r="E13" s="8">
        <f>'Map data'!M18*1000</f>
        <v>2392.48</v>
      </c>
      <c r="F13" s="8">
        <f t="shared" ca="1" si="1"/>
        <v>157.4511754550399</v>
      </c>
      <c r="G13" s="8">
        <f t="shared" ca="1" si="2"/>
        <v>6.5810863812880314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2562.1214202924398</v>
      </c>
      <c r="E14" s="8">
        <f>'Map data'!M19*1000</f>
        <v>2653.01</v>
      </c>
      <c r="F14" s="8">
        <f t="shared" ca="1" si="1"/>
        <v>90.888579707560439</v>
      </c>
      <c r="G14" s="8">
        <f t="shared" ca="1" si="2"/>
        <v>3.425866457629652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2673.1103144244198</v>
      </c>
      <c r="E15" s="8">
        <f>'Map data'!M20*1000</f>
        <v>2722.41</v>
      </c>
      <c r="F15" s="8">
        <f t="shared" ca="1" si="1"/>
        <v>49.299685575580042</v>
      </c>
      <c r="G15" s="8">
        <f t="shared" ca="1" si="2"/>
        <v>1.8108839438431408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2639.1896991355702</v>
      </c>
      <c r="E16" s="8">
        <f>'Map data'!M21*1000</f>
        <v>2662.0699999999997</v>
      </c>
      <c r="F16" s="8">
        <f t="shared" ca="1" si="1"/>
        <v>22.880300864429501</v>
      </c>
      <c r="G16" s="8">
        <f t="shared" ca="1" si="2"/>
        <v>0.85949283318731295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2534.1550046224402</v>
      </c>
      <c r="E17" s="8">
        <f>'Map data'!M22*1000</f>
        <v>2540.5899999999997</v>
      </c>
      <c r="F17" s="8">
        <f t="shared" ca="1" si="1"/>
        <v>6.4349953775595168</v>
      </c>
      <c r="G17" s="8">
        <f t="shared" ca="1" si="2"/>
        <v>0.25328744022292138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2407.7123099392102</v>
      </c>
      <c r="E18" s="8">
        <f>'Map data'!M23*1000</f>
        <v>2399.2599999999998</v>
      </c>
      <c r="F18" s="8">
        <f t="shared" ca="1" si="1"/>
        <v>-8.4523099392104086</v>
      </c>
      <c r="G18" s="8">
        <f t="shared" ca="1" si="2"/>
        <v>-0.3522882029963576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2283.8791661784398</v>
      </c>
      <c r="E19" s="8">
        <f>'Map data'!M24*1000</f>
        <v>2265.4899999999998</v>
      </c>
      <c r="F19" s="8">
        <f t="shared" ca="1" si="1"/>
        <v>-18.389166178440064</v>
      </c>
      <c r="G19" s="8">
        <f t="shared" ca="1" si="2"/>
        <v>-0.81170811517332075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2175.1961016405699</v>
      </c>
      <c r="E20" s="8">
        <f>'Map data'!M25*1000</f>
        <v>2154.71</v>
      </c>
      <c r="F20" s="8">
        <f t="shared" ca="1" si="1"/>
        <v>-20.486101640569814</v>
      </c>
      <c r="G20" s="8">
        <f t="shared" ca="1" si="2"/>
        <v>-0.95075911099729482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2083.8437724907299</v>
      </c>
      <c r="E21" s="8">
        <f>'Map data'!M26*1000</f>
        <v>2059.7199999999998</v>
      </c>
      <c r="F21" s="8">
        <f t="shared" ca="1" si="1"/>
        <v>-24.123772490730062</v>
      </c>
      <c r="G21" s="8">
        <f t="shared" ca="1" si="2"/>
        <v>-1.1712161114486466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1886.20083160746</v>
      </c>
      <c r="E26" s="8">
        <f>'Map data'!M31*1000</f>
        <v>1854.4</v>
      </c>
      <c r="F26" s="8">
        <f t="shared" ca="1" si="1"/>
        <v>-31.800831607459941</v>
      </c>
      <c r="G26" s="8">
        <f t="shared" ca="1" si="2"/>
        <v>-1.7148852247336033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1890.4566170922501</v>
      </c>
      <c r="E27" s="8">
        <f>'Map data'!M32*1000</f>
        <v>1851.77</v>
      </c>
      <c r="F27" s="8">
        <f t="shared" ca="1" si="1"/>
        <v>-38.686617092250117</v>
      </c>
      <c r="G27" s="8">
        <f t="shared" ca="1" si="2"/>
        <v>-2.0891696642806674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1909.6041773238601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1941.29967635759</v>
      </c>
      <c r="E29" s="8">
        <f>'Map data'!M34*1000</f>
        <v>1886.72</v>
      </c>
      <c r="F29" s="8">
        <f t="shared" ca="1" si="1"/>
        <v>-54.57967635758996</v>
      </c>
      <c r="G29" s="8">
        <f t="shared" ca="1" si="2"/>
        <v>-2.8928339317752481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1986.60948054307</v>
      </c>
      <c r="E30" s="8">
        <f>'Map data'!M35*1000</f>
        <v>1925.4</v>
      </c>
      <c r="F30" s="8">
        <f t="shared" ca="1" si="1"/>
        <v>-61.209480543069958</v>
      </c>
      <c r="G30" s="8">
        <f t="shared" ca="1" si="2"/>
        <v>-3.1790526925869931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2042.94256436726</v>
      </c>
      <c r="E31" s="8">
        <f>'Map data'!M36*1000</f>
        <v>1969.5</v>
      </c>
      <c r="F31" s="8">
        <f t="shared" ca="1" si="1"/>
        <v>-73.442564367260047</v>
      </c>
      <c r="G31" s="8">
        <f t="shared" ca="1" si="2"/>
        <v>-3.7289953981853285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2108.4133907538198</v>
      </c>
      <c r="E32" s="8">
        <f>'Map data'!M37*1000</f>
        <v>2024.07</v>
      </c>
      <c r="F32" s="8">
        <f t="shared" ca="1" si="1"/>
        <v>-84.343390753819904</v>
      </c>
      <c r="G32" s="8">
        <f t="shared" ca="1" si="2"/>
        <v>-4.1670194585078537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2176.52203445648</v>
      </c>
      <c r="E33" s="8">
        <f>'Map data'!M38*1000</f>
        <v>2088.9899999999998</v>
      </c>
      <c r="F33" s="8">
        <f t="shared" ca="1" si="1"/>
        <v>-87.532034456480233</v>
      </c>
      <c r="G33" s="8">
        <f t="shared" ca="1" si="2"/>
        <v>-4.1901605300398872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2237.2254980266098</v>
      </c>
      <c r="E34" s="8">
        <f>'Map data'!M39*1000</f>
        <v>2161.35</v>
      </c>
      <c r="F34" s="8">
        <f t="shared" ca="1" si="1"/>
        <v>-75.875498026609876</v>
      </c>
      <c r="G34" s="8">
        <f t="shared" ca="1" si="2"/>
        <v>-3.5105604379952289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2271.18730672326</v>
      </c>
      <c r="E35" s="8">
        <f>'Map data'!M40*1000</f>
        <v>2219.59</v>
      </c>
      <c r="F35" s="8">
        <f t="shared" ca="1" si="1"/>
        <v>-51.597306723259862</v>
      </c>
      <c r="G35" s="8">
        <f t="shared" ca="1" si="2"/>
        <v>-2.3246323295410352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2254.6289803170798</v>
      </c>
      <c r="E36" s="8">
        <f>'Map data'!M41*1000</f>
        <v>2248.92</v>
      </c>
      <c r="F36" s="8">
        <f t="shared" ca="1" si="1"/>
        <v>-5.7089803170797495</v>
      </c>
      <c r="G36" s="8">
        <f t="shared" ca="1" si="2"/>
        <v>-0.25385430860500813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2157.09053522563</v>
      </c>
      <c r="E37" s="8">
        <f>'Map data'!M42*1000</f>
        <v>2218.73</v>
      </c>
      <c r="F37" s="8">
        <f t="shared" ca="1" si="1"/>
        <v>61.639464774370026</v>
      </c>
      <c r="G37" s="8">
        <f t="shared" ca="1" si="2"/>
        <v>2.7781417646297668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1954.3311459936999</v>
      </c>
      <c r="E38" s="8">
        <f>'Map data'!M43*1000</f>
        <v>2095.4100000000003</v>
      </c>
      <c r="F38" s="8">
        <f t="shared" ca="1" si="1"/>
        <v>141.07885400630039</v>
      </c>
      <c r="G38" s="8">
        <f t="shared" ca="1" si="2"/>
        <v>6.7327565491383714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1650.9712829642799</v>
      </c>
      <c r="E39" s="8">
        <f>'Map data'!M44*1000</f>
        <v>1882.6799999999998</v>
      </c>
      <c r="F39" s="8">
        <f t="shared" ca="1" si="1"/>
        <v>231.70871703571993</v>
      </c>
      <c r="G39" s="8">
        <f t="shared" ca="1" si="2"/>
        <v>12.307387183999403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1264.9119060734299</v>
      </c>
      <c r="E40" s="8">
        <f>'Map data'!M45*1000</f>
        <v>1570.4199999999998</v>
      </c>
      <c r="F40" s="8">
        <f t="shared" ca="1" si="1"/>
        <v>305.50809392656993</v>
      </c>
      <c r="G40" s="8">
        <f t="shared" ca="1" si="2"/>
        <v>19.453910032129617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848.90990180109998</v>
      </c>
      <c r="E41" s="8">
        <f>'Map data'!M46*1000</f>
        <v>1188.68</v>
      </c>
      <c r="F41" s="8">
        <f t="shared" ca="1" si="1"/>
        <v>339.77009819890009</v>
      </c>
      <c r="G41" s="8">
        <f t="shared" ca="1" si="2"/>
        <v>28.583815509548412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455.867353222943</v>
      </c>
      <c r="E42" s="8">
        <f>'Map data'!M47*1000</f>
        <v>794.49</v>
      </c>
      <c r="F42" s="8">
        <f t="shared" ca="1" si="1"/>
        <v>338.62264677705701</v>
      </c>
      <c r="G42" s="8">
        <f t="shared" ca="1" si="2"/>
        <v>42.621385640732676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130.033765330291</v>
      </c>
      <c r="E43" s="8">
        <f>'Map data'!M48*1000</f>
        <v>430.89</v>
      </c>
      <c r="F43" s="8">
        <f t="shared" ca="1" si="1"/>
        <v>300.85623466970901</v>
      </c>
      <c r="G43" s="8">
        <f t="shared" ca="1" si="2"/>
        <v>69.822050794798912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-107.06375560344701</v>
      </c>
      <c r="E44" s="8">
        <f>'Map data'!M49*1000</f>
        <v>135.46</v>
      </c>
      <c r="F44" s="8">
        <f t="shared" ca="1" si="1"/>
        <v>242.523755603447</v>
      </c>
      <c r="G44" s="8">
        <f t="shared" ca="1" si="2"/>
        <v>179.03717378078176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-257.61110250674199</v>
      </c>
      <c r="E45" s="8">
        <f>'Map data'!M50*1000</f>
        <v>-75.160000000000011</v>
      </c>
      <c r="F45" s="8">
        <f t="shared" ca="1" si="1"/>
        <v>182.45110250674196</v>
      </c>
      <c r="G45" s="8">
        <f t="shared" ca="1" si="2"/>
        <v>-242.7502694341963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-339.11986676676702</v>
      </c>
      <c r="E46" s="8">
        <f>'Map data'!M51*1000</f>
        <v>-209.3</v>
      </c>
      <c r="F46" s="8">
        <f t="shared" ca="1" si="1"/>
        <v>129.81986676676701</v>
      </c>
      <c r="G46" s="8">
        <f t="shared" ca="1" si="2"/>
        <v>-62.025736630084573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-370.32428923312699</v>
      </c>
      <c r="E47" s="8">
        <f>'Map data'!M52*1000</f>
        <v>-280.16000000000003</v>
      </c>
      <c r="F47" s="8">
        <f t="shared" ca="1" si="1"/>
        <v>90.164289233126965</v>
      </c>
      <c r="G47" s="8">
        <f t="shared" ca="1" si="2"/>
        <v>-32.183141502401114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-367.61349336921597</v>
      </c>
      <c r="E48" s="8">
        <f>'Map data'!M53*1000</f>
        <v>-308.27</v>
      </c>
      <c r="F48" s="8">
        <f t="shared" ca="1" si="1"/>
        <v>59.343493369215992</v>
      </c>
      <c r="G48" s="8">
        <f t="shared" ca="1" si="2"/>
        <v>-19.250492545241507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-348.294962804612</v>
      </c>
      <c r="E49" s="8">
        <f>'Map data'!M54*1000</f>
        <v>-307.27999999999997</v>
      </c>
      <c r="F49" s="8">
        <f t="shared" ca="1" si="1"/>
        <v>41.014962804612026</v>
      </c>
      <c r="G49" s="8">
        <f t="shared" ca="1" si="2"/>
        <v>-13.347748895018233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47045.632813020951</v>
      </c>
      <c r="E54" s="14">
        <f>SUM(E3:E49)</f>
        <v>49092.539999999994</v>
      </c>
      <c r="F54" s="14">
        <f ca="1">SUM(F3:F49)</f>
        <v>3956.5113643029026</v>
      </c>
      <c r="G54" s="8">
        <f ca="1">E54-D54</f>
        <v>2046.9071869790423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MIN(G3:G52)</f>
        <v>-119.15130141893846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-681.37196888593405</v>
      </c>
      <c r="E3" s="8">
        <f>'Map data'!K8*1000</f>
        <v>-627.99</v>
      </c>
      <c r="F3" s="8">
        <f ca="1">E3-D3</f>
        <v>53.381968885934043</v>
      </c>
      <c r="G3" s="8">
        <f ca="1">(F3/E3)*100</f>
        <v>-8.50044887433463</v>
      </c>
      <c r="H3" s="1" t="s">
        <v>30</v>
      </c>
      <c r="I3" s="9">
        <f ca="1">MAX(G3:G52)</f>
        <v>2183.3383816180431</v>
      </c>
      <c r="K3" s="15">
        <f ca="1">F50/E50</f>
        <v>4.4939591687732268E-2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-743.16340012614103</v>
      </c>
      <c r="E4" s="8">
        <f>'Map data'!K9*1000</f>
        <v>-680.96</v>
      </c>
      <c r="F4" s="8">
        <f t="shared" ref="F4:F45" ca="1" si="1">E4-D4</f>
        <v>62.203400126140991</v>
      </c>
      <c r="G4" s="8">
        <f t="shared" ref="G4:G45" ca="1" si="2">(F4/E4)*100</f>
        <v>-9.1346628474713629</v>
      </c>
      <c r="H4" s="1" t="s">
        <v>31</v>
      </c>
      <c r="I4" s="9">
        <f ca="1">I3-I2</f>
        <v>2302.4896830369817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-775.15017436847904</v>
      </c>
      <c r="E5" s="8">
        <f>'Map data'!K10*1000</f>
        <v>-698.73</v>
      </c>
      <c r="F5" s="8">
        <f t="shared" ca="1" si="1"/>
        <v>76.420174368479024</v>
      </c>
      <c r="G5" s="8">
        <f t="shared" ca="1" si="2"/>
        <v>-10.937010629066881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-752.03496472207496</v>
      </c>
      <c r="E6" s="8">
        <f>'Map data'!K11*1000</f>
        <v>-656.17000000000007</v>
      </c>
      <c r="F6" s="8">
        <f t="shared" ca="1" si="1"/>
        <v>95.864964722074888</v>
      </c>
      <c r="G6" s="8">
        <f t="shared" ca="1" si="2"/>
        <v>-14.609775625535285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-640.65815378274897</v>
      </c>
      <c r="E7" s="8">
        <f>'Map data'!K12*1000</f>
        <v>-524.04</v>
      </c>
      <c r="F7" s="8">
        <f t="shared" ca="1" si="1"/>
        <v>116.618153782749</v>
      </c>
      <c r="G7" s="8">
        <f t="shared" ca="1" si="2"/>
        <v>-22.25367410555473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-410.61844743900201</v>
      </c>
      <c r="E8" s="8">
        <f>'Map data'!K13*1000</f>
        <v>-279.01</v>
      </c>
      <c r="F8" s="8">
        <f t="shared" ca="1" si="1"/>
        <v>131.60844743900202</v>
      </c>
      <c r="G8" s="8">
        <f t="shared" ca="1" si="2"/>
        <v>-47.16979586358984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-53.907468295760502</v>
      </c>
      <c r="E9" s="8">
        <f>'Map data'!K14*1000</f>
        <v>91.03</v>
      </c>
      <c r="F9" s="8">
        <f t="shared" ca="1" si="1"/>
        <v>144.93746829576051</v>
      </c>
      <c r="G9" s="8">
        <f t="shared" ca="1" si="2"/>
        <v>159.21945325251073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407.84933015317</v>
      </c>
      <c r="E10" s="8">
        <f>'Map data'!K15*1000</f>
        <v>581.37</v>
      </c>
      <c r="F10" s="8">
        <f t="shared" ca="1" si="1"/>
        <v>173.52066984683</v>
      </c>
      <c r="G10" s="8">
        <f t="shared" ca="1" si="2"/>
        <v>29.846856536599759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911.03239162754301</v>
      </c>
      <c r="E11" s="8">
        <f>'Map data'!K16*1000</f>
        <v>1037.24</v>
      </c>
      <c r="F11" s="8">
        <f t="shared" ca="1" si="1"/>
        <v>126.207608372457</v>
      </c>
      <c r="G11" s="8">
        <f t="shared" ca="1" si="2"/>
        <v>12.167637998192992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1370.5413612058501</v>
      </c>
      <c r="E12" s="8">
        <f>'Map data'!K17*1000</f>
        <v>1473.06</v>
      </c>
      <c r="F12" s="8">
        <f t="shared" ca="1" si="1"/>
        <v>102.51863879414987</v>
      </c>
      <c r="G12" s="8">
        <f t="shared" ca="1" si="2"/>
        <v>6.9595697930939586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1726.2878733892501</v>
      </c>
      <c r="E13" s="8">
        <f>'Map data'!K18*1000</f>
        <v>1798.64</v>
      </c>
      <c r="F13" s="8">
        <f t="shared" ca="1" si="1"/>
        <v>72.35212661075002</v>
      </c>
      <c r="G13" s="8">
        <f t="shared" ca="1" si="2"/>
        <v>4.0226018886909003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1946.80061350647</v>
      </c>
      <c r="E14" s="8">
        <f>'Map data'!K19*1000</f>
        <v>1989.6499999999999</v>
      </c>
      <c r="F14" s="8">
        <f t="shared" ca="1" si="1"/>
        <v>42.849386493529892</v>
      </c>
      <c r="G14" s="8">
        <f t="shared" ca="1" si="2"/>
        <v>2.1536142785680843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2041.3637292045</v>
      </c>
      <c r="E15" s="8">
        <f>'Map data'!K20*1000</f>
        <v>2064.73</v>
      </c>
      <c r="F15" s="8">
        <f t="shared" ca="1" si="1"/>
        <v>23.366270795499986</v>
      </c>
      <c r="G15" s="8">
        <f t="shared" ca="1" si="2"/>
        <v>1.1316865060080488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2041.56541647783</v>
      </c>
      <c r="E16" s="8">
        <f>'Map data'!K21*1000</f>
        <v>2051.37</v>
      </c>
      <c r="F16" s="8">
        <f t="shared" ca="1" si="1"/>
        <v>9.8045835221698781</v>
      </c>
      <c r="G16" s="8">
        <f t="shared" ca="1" si="2"/>
        <v>0.47795295447285852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1988.45985921691</v>
      </c>
      <c r="E17" s="8">
        <f>'Map data'!K22*1000</f>
        <v>1988.22</v>
      </c>
      <c r="F17" s="8">
        <f t="shared" ca="1" si="1"/>
        <v>-0.23985921690996292</v>
      </c>
      <c r="G17" s="8">
        <f t="shared" ca="1" si="2"/>
        <v>-1.20640179109939E-2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1910.35157147467</v>
      </c>
      <c r="E18" s="8">
        <f>'Map data'!K23*1000</f>
        <v>1901.69</v>
      </c>
      <c r="F18" s="8">
        <f t="shared" ca="1" si="1"/>
        <v>-8.6615714746699268</v>
      </c>
      <c r="G18" s="8">
        <f t="shared" ca="1" si="2"/>
        <v>-0.45546705691621275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1826.65148578913</v>
      </c>
      <c r="E19" s="8">
        <f>'Map data'!K24*1000</f>
        <v>1812.88</v>
      </c>
      <c r="F19" s="8">
        <f t="shared" ca="1" si="1"/>
        <v>-13.771485789129883</v>
      </c>
      <c r="G19" s="8">
        <f t="shared" ca="1" si="2"/>
        <v>-0.75964684861269816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1747.07431867577</v>
      </c>
      <c r="E20" s="8">
        <f>'Map data'!K25*1000</f>
        <v>1731.16</v>
      </c>
      <c r="F20" s="8">
        <f t="shared" ca="1" si="1"/>
        <v>-15.914318675769891</v>
      </c>
      <c r="G20" s="8">
        <f t="shared" ca="1" si="2"/>
        <v>-0.91928641348979245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1678.0352977815</v>
      </c>
      <c r="E21" s="8">
        <f>'Map data'!K26*1000</f>
        <v>1659.92</v>
      </c>
      <c r="F21" s="8">
        <f t="shared" ca="1" si="1"/>
        <v>-18.115297781499976</v>
      </c>
      <c r="G21" s="8">
        <f t="shared" ca="1" si="2"/>
        <v>-1.0913355933719682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1622.08431086213</v>
      </c>
      <c r="E22" s="8">
        <f>'Map data'!K27*1000</f>
        <v>1607.03</v>
      </c>
      <c r="F22" s="8">
        <f t="shared" ca="1" si="1"/>
        <v>-15.054310862130023</v>
      </c>
      <c r="G22" s="8">
        <f t="shared" ca="1" si="2"/>
        <v>-0.9367784585309562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1578.0278142274999</v>
      </c>
      <c r="E23" s="8">
        <f>'Map data'!K28*1000</f>
        <v>1571.93</v>
      </c>
      <c r="F23" s="8">
        <f t="shared" ca="1" si="1"/>
        <v>-6.097814227499839</v>
      </c>
      <c r="G23" s="8">
        <f t="shared" ca="1" si="2"/>
        <v>-0.38791894216026407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1546.11355071665</v>
      </c>
      <c r="E24" s="8">
        <f>'Map data'!K29*1000</f>
        <v>1541.62</v>
      </c>
      <c r="F24" s="8">
        <f t="shared" ca="1" si="1"/>
        <v>-4.4935507166501338</v>
      </c>
      <c r="G24" s="8">
        <f t="shared" ca="1" si="2"/>
        <v>-0.29148238324944759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1525.2933458769201</v>
      </c>
      <c r="E25" s="8">
        <f>'Map data'!K30*1000</f>
        <v>1510.1599999999999</v>
      </c>
      <c r="F25" s="8">
        <f t="shared" ca="1" si="1"/>
        <v>-15.133345876920202</v>
      </c>
      <c r="G25" s="8">
        <f t="shared" ca="1" si="2"/>
        <v>-1.0021021532102694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1516.3848972742601</v>
      </c>
      <c r="E26" s="8">
        <f>'Map data'!K31*1000</f>
        <v>1491.74</v>
      </c>
      <c r="F26" s="8">
        <f t="shared" ca="1" si="1"/>
        <v>-24.644897274260074</v>
      </c>
      <c r="G26" s="8">
        <f t="shared" ca="1" si="2"/>
        <v>-1.6520906642082451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1516.96273472965</v>
      </c>
      <c r="E27" s="8">
        <f>'Map data'!K32*1000</f>
        <v>1486.47</v>
      </c>
      <c r="F27" s="8">
        <f t="shared" ca="1" si="1"/>
        <v>-30.49273472965001</v>
      </c>
      <c r="G27" s="8">
        <f t="shared" ca="1" si="2"/>
        <v>-2.0513521786278908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1529.4268141484799</v>
      </c>
      <c r="E28" s="8">
        <f>'Map data'!K33*1000</f>
        <v>1492.53</v>
      </c>
      <c r="F28" s="8">
        <f t="shared" ca="1" si="1"/>
        <v>-36.896814148479962</v>
      </c>
      <c r="G28" s="8">
        <f t="shared" ca="1" si="2"/>
        <v>-2.4720986612315974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1550.3037102775299</v>
      </c>
      <c r="E29" s="8">
        <f>'Map data'!K34*1000</f>
        <v>1509.1699999999998</v>
      </c>
      <c r="F29" s="8">
        <f t="shared" ca="1" si="1"/>
        <v>-41.133710277530099</v>
      </c>
      <c r="G29" s="8">
        <f t="shared" ca="1" si="2"/>
        <v>-2.7255849425531982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1581.1322913137601</v>
      </c>
      <c r="E30" s="8">
        <f>'Map data'!K35*1000</f>
        <v>1532.65</v>
      </c>
      <c r="F30" s="8">
        <f t="shared" ca="1" si="1"/>
        <v>-48.482291313760015</v>
      </c>
      <c r="G30" s="8">
        <f t="shared" ca="1" si="2"/>
        <v>-3.1632982947026398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1618.7403355347001</v>
      </c>
      <c r="E31" s="8">
        <f>'Map data'!K36*1000</f>
        <v>1566.65</v>
      </c>
      <c r="F31" s="8">
        <f t="shared" ca="1" si="1"/>
        <v>-52.090335534699989</v>
      </c>
      <c r="G31" s="8">
        <f t="shared" ca="1" si="2"/>
        <v>-3.3249504059426158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1660.1250770388799</v>
      </c>
      <c r="E32" s="8">
        <f>'Map data'!K37*1000</f>
        <v>1605.66</v>
      </c>
      <c r="F32" s="8">
        <f t="shared" ca="1" si="1"/>
        <v>-54.465077038879826</v>
      </c>
      <c r="G32" s="8">
        <f t="shared" ca="1" si="2"/>
        <v>-3.392067874822803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1699.9030215585899</v>
      </c>
      <c r="E33" s="8">
        <f>'Map data'!K38*1000</f>
        <v>1646.96</v>
      </c>
      <c r="F33" s="8">
        <f t="shared" ca="1" si="1"/>
        <v>-52.943021558589862</v>
      </c>
      <c r="G33" s="8">
        <f t="shared" ca="1" si="2"/>
        <v>-3.2145906129225881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1732.09764184493</v>
      </c>
      <c r="E34" s="8">
        <f>'Map data'!K39*1000</f>
        <v>1690.3799999999999</v>
      </c>
      <c r="F34" s="8">
        <f t="shared" ca="1" si="1"/>
        <v>-41.717641844930085</v>
      </c>
      <c r="G34" s="8">
        <f t="shared" ca="1" si="2"/>
        <v>-2.4679445949981713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1738.5050127322399</v>
      </c>
      <c r="E35" s="8">
        <f>'Map data'!K40*1000</f>
        <v>1715.91</v>
      </c>
      <c r="F35" s="8">
        <f t="shared" ca="1" si="1"/>
        <v>-22.595012732239866</v>
      </c>
      <c r="G35" s="8">
        <f t="shared" ca="1" si="2"/>
        <v>-1.3167947463584841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1708.62853547093</v>
      </c>
      <c r="E36" s="8">
        <f>'Map data'!K41*1000</f>
        <v>1717.95</v>
      </c>
      <c r="F36" s="8">
        <f t="shared" ca="1" si="1"/>
        <v>9.3214645290699991</v>
      </c>
      <c r="G36" s="8">
        <f t="shared" ca="1" si="2"/>
        <v>0.54259230647399515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1627.7298055271399</v>
      </c>
      <c r="E37" s="8">
        <f>'Map data'!K42*1000</f>
        <v>1677.98</v>
      </c>
      <c r="F37" s="8">
        <f t="shared" ca="1" si="1"/>
        <v>50.25019447286013</v>
      </c>
      <c r="G37" s="8">
        <f t="shared" ca="1" si="2"/>
        <v>2.9946837550423799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1481.4906721638099</v>
      </c>
      <c r="E38" s="8">
        <f>'Map data'!K43*1000</f>
        <v>1580.8500000000001</v>
      </c>
      <c r="F38" s="8">
        <f t="shared" ca="1" si="1"/>
        <v>99.359327836190232</v>
      </c>
      <c r="G38" s="8">
        <f t="shared" ca="1" si="2"/>
        <v>6.2851837831666648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1275.1967490218401</v>
      </c>
      <c r="E39" s="8">
        <f>'Map data'!K44*1000</f>
        <v>1423.91</v>
      </c>
      <c r="F39" s="8">
        <f t="shared" ca="1" si="1"/>
        <v>148.71325097815998</v>
      </c>
      <c r="G39" s="8">
        <f t="shared" ca="1" si="2"/>
        <v>10.444006361227883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1013.26117976082</v>
      </c>
      <c r="E40" s="8">
        <f>'Map data'!K45*1000</f>
        <v>1208.9099999999999</v>
      </c>
      <c r="F40" s="8">
        <f t="shared" ca="1" si="1"/>
        <v>195.64882023917983</v>
      </c>
      <c r="G40" s="8">
        <f t="shared" ca="1" si="2"/>
        <v>16.183902874422401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732.210158231283</v>
      </c>
      <c r="E41" s="8">
        <f>'Map data'!K46*1000</f>
        <v>942.78</v>
      </c>
      <c r="F41" s="8">
        <f t="shared" ca="1" si="1"/>
        <v>210.56984176871697</v>
      </c>
      <c r="G41" s="8">
        <f t="shared" ca="1" si="2"/>
        <v>22.334992444548778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459.09206531134998</v>
      </c>
      <c r="E42" s="8">
        <f>'Map data'!K47*1000</f>
        <v>679.99</v>
      </c>
      <c r="F42" s="8">
        <f t="shared" ca="1" si="1"/>
        <v>220.89793468865003</v>
      </c>
      <c r="G42" s="8">
        <f t="shared" ca="1" si="2"/>
        <v>32.485468122862102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221.34159643591099</v>
      </c>
      <c r="E43" s="8">
        <f>'Map data'!K48*1000</f>
        <v>430.36999999999995</v>
      </c>
      <c r="F43" s="8">
        <f t="shared" ca="1" si="1"/>
        <v>209.02840356408896</v>
      </c>
      <c r="G43" s="8">
        <f t="shared" ca="1" si="2"/>
        <v>48.569464313053651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30.305719752148001</v>
      </c>
      <c r="E44" s="8">
        <f>'Map data'!K49*1000</f>
        <v>200.54</v>
      </c>
      <c r="F44" s="8">
        <f t="shared" ca="1" si="1"/>
        <v>170.23428024785198</v>
      </c>
      <c r="G44" s="8">
        <f t="shared" ca="1" si="2"/>
        <v>84.88794267869352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-102.95409231193599</v>
      </c>
      <c r="E45" s="8">
        <f>'Map data'!K50*1000</f>
        <v>37.650000000000006</v>
      </c>
      <c r="F45" s="8">
        <f t="shared" ca="1" si="1"/>
        <v>140.604092311936</v>
      </c>
      <c r="G45" s="8">
        <f t="shared" ca="1" si="2"/>
        <v>373.45044438761215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-188.68927052170599</v>
      </c>
      <c r="E46" s="8">
        <f>'Map data'!K51*1000</f>
        <v>-86.1</v>
      </c>
      <c r="F46" s="8">
        <f t="shared" ref="F46:F49" ca="1" si="5">E46-D46</f>
        <v>102.589270521706</v>
      </c>
      <c r="G46" s="8">
        <f t="shared" ref="G46:G49" ca="1" si="6">(F46/E46)*100</f>
        <v>-119.15130141893846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-234.04171675210401</v>
      </c>
      <c r="E47" s="8">
        <f>'Map data'!K52*1000</f>
        <v>-154.22</v>
      </c>
      <c r="F47" s="8">
        <f t="shared" ca="1" si="5"/>
        <v>79.82171675210401</v>
      </c>
      <c r="G47" s="8">
        <f t="shared" ca="1" si="6"/>
        <v>-51.758343115097915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-252.16676429771601</v>
      </c>
      <c r="E48" s="8">
        <f>'Map data'!K53*1000</f>
        <v>-193.74</v>
      </c>
      <c r="F48" s="8">
        <f t="shared" ca="1" si="5"/>
        <v>58.426764297716005</v>
      </c>
      <c r="G48" s="8">
        <f t="shared" ca="1" si="6"/>
        <v>-30.15730582105709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-250.957737403236</v>
      </c>
      <c r="E49" s="8">
        <f>'Map data'!K54*1000</f>
        <v>-209.32999999999998</v>
      </c>
      <c r="F49" s="8">
        <f t="shared" ca="1" si="5"/>
        <v>41.627737403236011</v>
      </c>
      <c r="G49" s="8">
        <f t="shared" ca="1" si="6"/>
        <v>-19.886178475725416</v>
      </c>
      <c r="J49" s="10"/>
    </row>
    <row r="50" spans="1:10" x14ac:dyDescent="0.2">
      <c r="C50" s="10" t="s">
        <v>37</v>
      </c>
      <c r="D50" s="14">
        <f ca="1">SUM(D3:D45)</f>
        <v>46400.511618381963</v>
      </c>
      <c r="E50" s="14">
        <f>SUM(E3:E45)</f>
        <v>48583.850000000006</v>
      </c>
      <c r="F50" s="14">
        <f ca="1">SUM(F3:F45)</f>
        <v>2183.3383816180317</v>
      </c>
      <c r="G50" s="8">
        <f ca="1">E50-D50</f>
        <v>2183.3383816180431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MIN(G3:G52)</f>
        <v>-1157.8390070477024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-506.90292488306801</v>
      </c>
      <c r="E3" s="8">
        <f>'Map data'!I8*1000</f>
        <v>-464.43</v>
      </c>
      <c r="F3" s="8">
        <f ca="1">E3-D3</f>
        <v>42.472924883068004</v>
      </c>
      <c r="G3" s="8">
        <f ca="1">(F3/E3)*100</f>
        <v>-9.1451725519600373</v>
      </c>
      <c r="H3" s="1" t="s">
        <v>30</v>
      </c>
      <c r="I3" s="9">
        <f ca="1">MAX(G3:G52)</f>
        <v>1413.1841006229442</v>
      </c>
      <c r="K3" s="15">
        <f ca="1">F50/E50</f>
        <v>3.6636271785059717E-2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-529.42536069993196</v>
      </c>
      <c r="E4" s="8">
        <f>'Map data'!I9*1000</f>
        <v>-480.65000000000003</v>
      </c>
      <c r="F4" s="8">
        <f t="shared" ref="F4:F45" ca="1" si="1">E4-D4</f>
        <v>48.775360699931923</v>
      </c>
      <c r="G4" s="8">
        <f t="shared" ref="G4:G45" ca="1" si="2">(F4/E4)*100</f>
        <v>-10.147791677921964</v>
      </c>
      <c r="H4" s="1" t="s">
        <v>31</v>
      </c>
      <c r="I4" s="9">
        <f ca="1">I3-I2</f>
        <v>2571.0231076706468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-523.39035813344697</v>
      </c>
      <c r="E5" s="8">
        <f>'Map data'!I10*1000</f>
        <v>-465.38</v>
      </c>
      <c r="F5" s="8">
        <f t="shared" ca="1" si="1"/>
        <v>58.010358133446971</v>
      </c>
      <c r="G5" s="8">
        <f t="shared" ca="1" si="2"/>
        <v>-12.465159253394424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-469.39162742230798</v>
      </c>
      <c r="E6" s="8">
        <f>'Map data'!I11*1000</f>
        <v>-404.32</v>
      </c>
      <c r="F6" s="8">
        <f t="shared" ca="1" si="1"/>
        <v>65.071627422307984</v>
      </c>
      <c r="G6" s="8">
        <f t="shared" ca="1" si="2"/>
        <v>-16.094090676273247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-353.32883101766402</v>
      </c>
      <c r="E7" s="8">
        <f>'Map data'!I12*1000</f>
        <v>-277.68</v>
      </c>
      <c r="F7" s="8">
        <f t="shared" ca="1" si="1"/>
        <v>75.648831017664008</v>
      </c>
      <c r="G7" s="8">
        <f t="shared" ca="1" si="2"/>
        <v>-27.243168761763179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-161.182185940491</v>
      </c>
      <c r="E8" s="8">
        <f>'Map data'!I13*1000</f>
        <v>-80.11</v>
      </c>
      <c r="F8" s="8">
        <f t="shared" ca="1" si="1"/>
        <v>81.072185940490996</v>
      </c>
      <c r="G8" s="8">
        <f t="shared" ca="1" si="2"/>
        <v>-101.20108093932218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103.821212620708</v>
      </c>
      <c r="E9" s="8">
        <f>'Map data'!I14*1000</f>
        <v>186.81</v>
      </c>
      <c r="F9" s="8">
        <f t="shared" ca="1" si="1"/>
        <v>82.988787379292006</v>
      </c>
      <c r="G9" s="8">
        <f t="shared" ca="1" si="2"/>
        <v>44.424167538831973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422.80666341750901</v>
      </c>
      <c r="E10" s="8">
        <f>'Map data'!I15*1000</f>
        <v>498.69</v>
      </c>
      <c r="F10" s="8">
        <f t="shared" ca="1" si="1"/>
        <v>75.883336582490983</v>
      </c>
      <c r="G10" s="8">
        <f t="shared" ca="1" si="2"/>
        <v>15.216534637247786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754.86608415393596</v>
      </c>
      <c r="E11" s="8">
        <f>'Map data'!I16*1000</f>
        <v>818.87</v>
      </c>
      <c r="F11" s="8">
        <f t="shared" ca="1" si="1"/>
        <v>64.003915846064046</v>
      </c>
      <c r="G11" s="8">
        <f t="shared" ca="1" si="2"/>
        <v>7.8161265947053931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1056.8797197075901</v>
      </c>
      <c r="E12" s="8">
        <f>'Map data'!I17*1000</f>
        <v>1106.69</v>
      </c>
      <c r="F12" s="8">
        <f t="shared" ca="1" si="1"/>
        <v>49.810280292409971</v>
      </c>
      <c r="G12" s="8">
        <f t="shared" ca="1" si="2"/>
        <v>4.5008340449818798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1295.5983702945</v>
      </c>
      <c r="E13" s="8">
        <f>'Map data'!I18*1000</f>
        <v>1328.81</v>
      </c>
      <c r="F13" s="8">
        <f t="shared" ca="1" si="1"/>
        <v>33.211629705499945</v>
      </c>
      <c r="G13" s="8">
        <f t="shared" ca="1" si="2"/>
        <v>2.4993512771201263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1452.2381649749</v>
      </c>
      <c r="E14" s="8">
        <f>'Map data'!I19*1000</f>
        <v>1472.21</v>
      </c>
      <c r="F14" s="8">
        <f t="shared" ca="1" si="1"/>
        <v>19.971835025100063</v>
      </c>
      <c r="G14" s="8">
        <f t="shared" ca="1" si="2"/>
        <v>1.3565887356491304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1531.9699879387899</v>
      </c>
      <c r="E15" s="8">
        <f>'Map data'!I20*1000</f>
        <v>1541.73</v>
      </c>
      <c r="F15" s="8">
        <f t="shared" ca="1" si="1"/>
        <v>9.7600120612100909</v>
      </c>
      <c r="G15" s="8">
        <f t="shared" ca="1" si="2"/>
        <v>0.63305585681086118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1550.1043470735799</v>
      </c>
      <c r="E16" s="8">
        <f>'Map data'!I21*1000</f>
        <v>1552.57</v>
      </c>
      <c r="F16" s="8">
        <f t="shared" ca="1" si="1"/>
        <v>2.4656529264200344</v>
      </c>
      <c r="G16" s="8">
        <f t="shared" ca="1" si="2"/>
        <v>0.15881106336075249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1527.9396489435601</v>
      </c>
      <c r="E17" s="8">
        <f>'Map data'!I22*1000</f>
        <v>1524.12</v>
      </c>
      <c r="F17" s="8">
        <f t="shared" ca="1" si="1"/>
        <v>-3.8196489435601961</v>
      </c>
      <c r="G17" s="8">
        <f t="shared" ca="1" si="2"/>
        <v>-0.25061339944100175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1482.8594248091599</v>
      </c>
      <c r="E18" s="8">
        <f>'Map data'!I23*1000</f>
        <v>1476.06</v>
      </c>
      <c r="F18" s="8">
        <f t="shared" ca="1" si="1"/>
        <v>-6.7994248091599729</v>
      </c>
      <c r="G18" s="8">
        <f t="shared" ca="1" si="2"/>
        <v>-0.46064691199273566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1429.63687525467</v>
      </c>
      <c r="E19" s="8">
        <f>'Map data'!I24*1000</f>
        <v>1420.29</v>
      </c>
      <c r="F19" s="8">
        <f t="shared" ca="1" si="1"/>
        <v>-9.3468752546700671</v>
      </c>
      <c r="G19" s="8">
        <f t="shared" ca="1" si="2"/>
        <v>-0.65809625179858111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1375.80616553763</v>
      </c>
      <c r="E20" s="8">
        <f>'Map data'!I25*1000</f>
        <v>1364.8400000000001</v>
      </c>
      <c r="F20" s="8">
        <f t="shared" ca="1" si="1"/>
        <v>-10.966165537629877</v>
      </c>
      <c r="G20" s="8">
        <f t="shared" ca="1" si="2"/>
        <v>-0.80347627103762176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1327.39010585592</v>
      </c>
      <c r="E21" s="8">
        <f>'Map data'!I26*1000</f>
        <v>1316.1799999999998</v>
      </c>
      <c r="F21" s="8">
        <f t="shared" ca="1" si="1"/>
        <v>-11.210105855920119</v>
      </c>
      <c r="G21" s="8">
        <f t="shared" ca="1" si="2"/>
        <v>-0.85171525596195974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1285.88850518763</v>
      </c>
      <c r="E22" s="8">
        <f>'Map data'!I27*1000</f>
        <v>1277.28</v>
      </c>
      <c r="F22" s="8">
        <f t="shared" ca="1" si="1"/>
        <v>-8.608505187630044</v>
      </c>
      <c r="G22" s="8">
        <f t="shared" ca="1" si="2"/>
        <v>-0.67397165755590349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1252.5593869146701</v>
      </c>
      <c r="E23" s="8">
        <f>'Map data'!I28*1000</f>
        <v>1252.6600000000001</v>
      </c>
      <c r="F23" s="8">
        <f t="shared" ca="1" si="1"/>
        <v>0.10061308532999647</v>
      </c>
      <c r="G23" s="8">
        <f t="shared" ca="1" si="2"/>
        <v>8.0319548265288636E-3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1228.5237107825899</v>
      </c>
      <c r="E24" s="8">
        <f>'Map data'!I29*1000</f>
        <v>1230.01</v>
      </c>
      <c r="F24" s="8">
        <f t="shared" ca="1" si="1"/>
        <v>1.4862892174101034</v>
      </c>
      <c r="G24" s="8">
        <f t="shared" ca="1" si="2"/>
        <v>0.12083553933789996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1211.9901079174699</v>
      </c>
      <c r="E25" s="8">
        <f>'Map data'!I30*1000</f>
        <v>1203.24</v>
      </c>
      <c r="F25" s="8">
        <f t="shared" ca="1" si="1"/>
        <v>-8.7501079174699044</v>
      </c>
      <c r="G25" s="8">
        <f t="shared" ca="1" si="2"/>
        <v>-0.72721218688457034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1204.1381429810001</v>
      </c>
      <c r="E26" s="8">
        <f>'Map data'!I31*1000</f>
        <v>1187.43</v>
      </c>
      <c r="F26" s="8">
        <f t="shared" ca="1" si="1"/>
        <v>-16.708142981000037</v>
      </c>
      <c r="G26" s="8">
        <f t="shared" ca="1" si="2"/>
        <v>-1.4070844581154289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1204.57213531913</v>
      </c>
      <c r="E27" s="8">
        <f>'Map data'!I32*1000</f>
        <v>1183.1100000000001</v>
      </c>
      <c r="F27" s="8">
        <f t="shared" ca="1" si="1"/>
        <v>-21.462135319129857</v>
      </c>
      <c r="G27" s="8">
        <f t="shared" ca="1" si="2"/>
        <v>-1.8140439451217429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1212.5459339726399</v>
      </c>
      <c r="E28" s="8">
        <f>'Map data'!I33*1000</f>
        <v>1186.7700000000002</v>
      </c>
      <c r="F28" s="8">
        <f t="shared" ca="1" si="1"/>
        <v>-25.775933972639677</v>
      </c>
      <c r="G28" s="8">
        <f t="shared" ca="1" si="2"/>
        <v>-2.1719401377385399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1227.3107706225701</v>
      </c>
      <c r="E29" s="8">
        <f>'Map data'!I34*1000</f>
        <v>1198.6399999999999</v>
      </c>
      <c r="F29" s="8">
        <f t="shared" ca="1" si="1"/>
        <v>-28.670770622570217</v>
      </c>
      <c r="G29" s="8">
        <f t="shared" ca="1" si="2"/>
        <v>-2.391941752533723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1247.6948095663899</v>
      </c>
      <c r="E30" s="8">
        <f>'Map data'!I35*1000</f>
        <v>1216.8799999999999</v>
      </c>
      <c r="F30" s="8">
        <f t="shared" ca="1" si="1"/>
        <v>-30.814809566390068</v>
      </c>
      <c r="G30" s="8">
        <f t="shared" ca="1" si="2"/>
        <v>-2.5322800577205697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1271.3251695955901</v>
      </c>
      <c r="E31" s="8">
        <f>'Map data'!I36*1000</f>
        <v>1238.95</v>
      </c>
      <c r="F31" s="8">
        <f t="shared" ca="1" si="1"/>
        <v>-32.375169595590023</v>
      </c>
      <c r="G31" s="8">
        <f t="shared" ca="1" si="2"/>
        <v>-2.6131134909068177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1295.8738562647</v>
      </c>
      <c r="E32" s="8">
        <f>'Map data'!I37*1000</f>
        <v>1265.01</v>
      </c>
      <c r="F32" s="8">
        <f t="shared" ca="1" si="1"/>
        <v>-30.863856264699962</v>
      </c>
      <c r="G32" s="8">
        <f t="shared" ca="1" si="2"/>
        <v>-2.4398112477134535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1319.4306432666999</v>
      </c>
      <c r="E33" s="8">
        <f>'Map data'!I38*1000</f>
        <v>1289.6199999999999</v>
      </c>
      <c r="F33" s="8">
        <f t="shared" ca="1" si="1"/>
        <v>-29.810643266700026</v>
      </c>
      <c r="G33" s="8">
        <f t="shared" ca="1" si="2"/>
        <v>-2.3115835103906601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1331.63353510722</v>
      </c>
      <c r="E34" s="8">
        <f>'Map data'!I39*1000</f>
        <v>1309.6099999999999</v>
      </c>
      <c r="F34" s="8">
        <f t="shared" ca="1" si="1"/>
        <v>-22.023535107220141</v>
      </c>
      <c r="G34" s="8">
        <f t="shared" ca="1" si="2"/>
        <v>-1.6816865408190333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1325.89493040714</v>
      </c>
      <c r="E35" s="8">
        <f>'Map data'!I40*1000</f>
        <v>1321.0900000000001</v>
      </c>
      <c r="F35" s="8">
        <f t="shared" ca="1" si="1"/>
        <v>-4.8049304071398637</v>
      </c>
      <c r="G35" s="8">
        <f t="shared" ca="1" si="2"/>
        <v>-0.36370954341792483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1295.1554194969599</v>
      </c>
      <c r="E36" s="8">
        <f>'Map data'!I41*1000</f>
        <v>1311.51</v>
      </c>
      <c r="F36" s="8">
        <f t="shared" ca="1" si="1"/>
        <v>16.354580503040097</v>
      </c>
      <c r="G36" s="8">
        <f t="shared" ca="1" si="2"/>
        <v>1.2470038736296405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1229.63552905546</v>
      </c>
      <c r="E37" s="8">
        <f>'Map data'!I42*1000</f>
        <v>1272.17</v>
      </c>
      <c r="F37" s="8">
        <f t="shared" ca="1" si="1"/>
        <v>42.534470944540089</v>
      </c>
      <c r="G37" s="8">
        <f t="shared" ca="1" si="2"/>
        <v>3.3434581026545263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1124.79296468556</v>
      </c>
      <c r="E38" s="8">
        <f>'Map data'!I43*1000</f>
        <v>1195.57</v>
      </c>
      <c r="F38" s="8">
        <f t="shared" ca="1" si="1"/>
        <v>70.7770353144399</v>
      </c>
      <c r="G38" s="8">
        <f t="shared" ca="1" si="2"/>
        <v>5.9199407240429176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978.94939597011398</v>
      </c>
      <c r="E39" s="8">
        <f>'Map data'!I44*1000</f>
        <v>1079.6200000000001</v>
      </c>
      <c r="F39" s="8">
        <f t="shared" ca="1" si="1"/>
        <v>100.67060402988614</v>
      </c>
      <c r="G39" s="8">
        <f t="shared" ca="1" si="2"/>
        <v>9.324633114418603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801.07870626904798</v>
      </c>
      <c r="E40" s="8">
        <f>'Map data'!I45*1000</f>
        <v>923.81000000000006</v>
      </c>
      <c r="F40" s="8">
        <f t="shared" ca="1" si="1"/>
        <v>122.73129373095207</v>
      </c>
      <c r="G40" s="8">
        <f t="shared" ca="1" si="2"/>
        <v>13.285339380495131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606.30717868853105</v>
      </c>
      <c r="E41" s="8">
        <f>'Map data'!I46*1000</f>
        <v>747.72</v>
      </c>
      <c r="F41" s="8">
        <f t="shared" ca="1" si="1"/>
        <v>141.41282131146897</v>
      </c>
      <c r="G41" s="8">
        <f t="shared" ca="1" si="2"/>
        <v>18.912536953868958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414.09452409300798</v>
      </c>
      <c r="E42" s="8">
        <f>'Map data'!I47*1000</f>
        <v>558.57000000000005</v>
      </c>
      <c r="F42" s="8">
        <f t="shared" ca="1" si="1"/>
        <v>144.47547590699207</v>
      </c>
      <c r="G42" s="8">
        <f t="shared" ca="1" si="2"/>
        <v>25.865240866317929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240.25184782973301</v>
      </c>
      <c r="E43" s="8">
        <f>'Map data'!I48*1000</f>
        <v>378.87</v>
      </c>
      <c r="F43" s="8">
        <f t="shared" ca="1" si="1"/>
        <v>138.618152170267</v>
      </c>
      <c r="G43" s="8">
        <f t="shared" ca="1" si="2"/>
        <v>36.587260054970564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96.307409300739295</v>
      </c>
      <c r="E44" s="8">
        <f>'Map data'!I49*1000</f>
        <v>219.4</v>
      </c>
      <c r="F44" s="8">
        <f t="shared" ca="1" si="1"/>
        <v>123.09259069926071</v>
      </c>
      <c r="G44" s="8">
        <f t="shared" ca="1" si="2"/>
        <v>56.104189015159847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-14.0741964030871</v>
      </c>
      <c r="E45" s="8">
        <f>'Map data'!I50*1000</f>
        <v>90.52000000000001</v>
      </c>
      <c r="F45" s="8">
        <f t="shared" ca="1" si="1"/>
        <v>104.59419640308711</v>
      </c>
      <c r="G45" s="8">
        <f t="shared" ca="1" si="2"/>
        <v>115.54816217751558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-91.3191119116632</v>
      </c>
      <c r="E46" s="8">
        <f>'Map data'!I51*1000</f>
        <v>-7.26</v>
      </c>
      <c r="F46" s="8">
        <f t="shared" ref="F46:F49" ca="1" si="4">E46-D46</f>
        <v>84.059111911663194</v>
      </c>
      <c r="G46" s="8">
        <f t="shared" ref="G46:G49" ca="1" si="5">(F46/E46)*100</f>
        <v>-1157.8390070477024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-139.90809323118</v>
      </c>
      <c r="E47" s="8">
        <f>'Map data'!I52*1000</f>
        <v>-75.050000000000011</v>
      </c>
      <c r="F47" s="8">
        <f t="shared" ca="1" si="4"/>
        <v>64.858093231179993</v>
      </c>
      <c r="G47" s="8">
        <f t="shared" ca="1" si="5"/>
        <v>-86.419844411965329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-166.55109703262099</v>
      </c>
      <c r="E48" s="8">
        <f>'Map data'!I53*1000</f>
        <v>-116.27</v>
      </c>
      <c r="F48" s="8">
        <f t="shared" ca="1" si="4"/>
        <v>50.281097032620991</v>
      </c>
      <c r="G48" s="8">
        <f t="shared" ca="1" si="5"/>
        <v>-43.24511656714629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-176.95601148167501</v>
      </c>
      <c r="E49" s="8">
        <f>'Map data'!I54*1000</f>
        <v>-138.97</v>
      </c>
      <c r="F49" s="8">
        <f t="shared" ca="1" si="4"/>
        <v>37.986011481675007</v>
      </c>
      <c r="G49" s="8">
        <f t="shared" ca="1" si="5"/>
        <v>-27.333965231111033</v>
      </c>
      <c r="J49" s="10"/>
    </row>
    <row r="50" spans="1:10" x14ac:dyDescent="0.2">
      <c r="C50" s="10" t="s">
        <v>37</v>
      </c>
      <c r="D50" s="14">
        <f ca="1">SUM(D3:D45)</f>
        <v>37160.175899377056</v>
      </c>
      <c r="E50" s="14">
        <f>SUM(E3:E45)</f>
        <v>38573.360000000001</v>
      </c>
      <c r="F50" s="14">
        <f ca="1">SUM(F3:F45)</f>
        <v>1413.1841006229511</v>
      </c>
      <c r="G50" s="8">
        <f ca="1">E50-D50</f>
        <v>1413.1841006229442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MIN(G3:G52)</f>
        <v>-229.48556524308046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-371.47038850586102</v>
      </c>
      <c r="E3" s="8">
        <f>'Map data'!G8*1000</f>
        <v>-337.6</v>
      </c>
      <c r="F3" s="8">
        <f ca="1">E3-D3</f>
        <v>33.870388505861001</v>
      </c>
      <c r="G3" s="8">
        <f ca="1">(F3/E3)*100</f>
        <v>-10.032698017138921</v>
      </c>
      <c r="H3" s="1" t="s">
        <v>30</v>
      </c>
      <c r="I3" s="9">
        <f ca="1">MAX(G3:G52)</f>
        <v>945.12616647888717</v>
      </c>
      <c r="K3" s="15">
        <f ca="1">F50/E50</f>
        <v>3.1072300571354506E-2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-372.67768345046198</v>
      </c>
      <c r="E4" s="8">
        <f>'Map data'!G9*1000</f>
        <v>-334.06</v>
      </c>
      <c r="F4" s="8">
        <f t="shared" ref="F4:F43" ca="1" si="1">E4-D4</f>
        <v>38.617683450461982</v>
      </c>
      <c r="G4" s="8">
        <f t="shared" ref="G4:G43" ca="1" si="2">(F4/E4)*100</f>
        <v>-11.560104008400282</v>
      </c>
      <c r="H4" s="1" t="s">
        <v>31</v>
      </c>
      <c r="I4" s="9">
        <f ca="1">I3-I2</f>
        <v>1174.6117317219675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-349.08032390168802</v>
      </c>
      <c r="E5" s="8">
        <f>'Map data'!G10*1000</f>
        <v>-305.76</v>
      </c>
      <c r="F5" s="8">
        <f t="shared" ca="1" si="1"/>
        <v>43.320323901688027</v>
      </c>
      <c r="G5" s="8">
        <f t="shared" ca="1" si="2"/>
        <v>-14.168080815570391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-291.01845745654703</v>
      </c>
      <c r="E6" s="8">
        <f>'Map data'!G11*1000</f>
        <v>-242.56</v>
      </c>
      <c r="F6" s="8">
        <f t="shared" ca="1" si="1"/>
        <v>48.458457456547023</v>
      </c>
      <c r="G6" s="8">
        <f t="shared" ca="1" si="2"/>
        <v>-19.977926062230797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-187.77398121763599</v>
      </c>
      <c r="E7" s="8">
        <f>'Map data'!G12*1000</f>
        <v>-136.68</v>
      </c>
      <c r="F7" s="8">
        <f t="shared" ca="1" si="1"/>
        <v>51.093981217635985</v>
      </c>
      <c r="G7" s="8">
        <f t="shared" ca="1" si="2"/>
        <v>-37.382192872136365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-38.292703352089497</v>
      </c>
      <c r="E8" s="8">
        <f>'Map data'!G13*1000</f>
        <v>13.83</v>
      </c>
      <c r="F8" s="8">
        <f t="shared" ca="1" si="1"/>
        <v>52.122703352089495</v>
      </c>
      <c r="G8" s="8">
        <f t="shared" ca="1" si="2"/>
        <v>376.88144144677869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154.777456168762</v>
      </c>
      <c r="E9" s="8">
        <f>'Map data'!G14*1000</f>
        <v>202.67</v>
      </c>
      <c r="F9" s="8">
        <f t="shared" ca="1" si="1"/>
        <v>47.892543831237987</v>
      </c>
      <c r="G9" s="8">
        <f t="shared" ca="1" si="2"/>
        <v>23.630800725927859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373.48283098998598</v>
      </c>
      <c r="E10" s="8">
        <f>'Map data'!G15*1000</f>
        <v>414.68</v>
      </c>
      <c r="F10" s="8">
        <f t="shared" ca="1" si="1"/>
        <v>41.197169010014022</v>
      </c>
      <c r="G10" s="8">
        <f t="shared" ca="1" si="2"/>
        <v>9.9346891603197687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596.71633437918001</v>
      </c>
      <c r="E11" s="8">
        <f>'Map data'!G16*1000</f>
        <v>630.07999999999993</v>
      </c>
      <c r="F11" s="8">
        <f t="shared" ca="1" si="1"/>
        <v>33.363665620819916</v>
      </c>
      <c r="G11" s="8">
        <f t="shared" ca="1" si="2"/>
        <v>5.2951475401250514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800.86341336764701</v>
      </c>
      <c r="E12" s="8">
        <f>'Map data'!G17*1000</f>
        <v>824.29</v>
      </c>
      <c r="F12" s="8">
        <f t="shared" ca="1" si="1"/>
        <v>23.426586632352951</v>
      </c>
      <c r="G12" s="8">
        <f t="shared" ca="1" si="2"/>
        <v>2.842032128541284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964.49271286813098</v>
      </c>
      <c r="E13" s="8">
        <f>'Map data'!G18*1000</f>
        <v>979.5</v>
      </c>
      <c r="F13" s="8">
        <f t="shared" ca="1" si="1"/>
        <v>15.00728713186902</v>
      </c>
      <c r="G13" s="8">
        <f t="shared" ca="1" si="2"/>
        <v>1.532137532605311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1078.5585672710899</v>
      </c>
      <c r="E14" s="8">
        <f>'Map data'!G19*1000</f>
        <v>1086.57</v>
      </c>
      <c r="F14" s="8">
        <f t="shared" ca="1" si="1"/>
        <v>8.0114327289099947</v>
      </c>
      <c r="G14" s="8">
        <f t="shared" ca="1" si="2"/>
        <v>0.73731399991809043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1145.3752174618601</v>
      </c>
      <c r="E15" s="8">
        <f>'Map data'!G20*1000</f>
        <v>1148.0900000000001</v>
      </c>
      <c r="F15" s="8">
        <f t="shared" ca="1" si="1"/>
        <v>2.7147825381400708</v>
      </c>
      <c r="G15" s="8">
        <f t="shared" ca="1" si="2"/>
        <v>0.23646077730317921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1170.8558063359701</v>
      </c>
      <c r="E16" s="8">
        <f>'Map data'!G21*1000</f>
        <v>1169.03</v>
      </c>
      <c r="F16" s="8">
        <f t="shared" ca="1" si="1"/>
        <v>-1.8258063359701282</v>
      </c>
      <c r="G16" s="8">
        <f t="shared" ca="1" si="2"/>
        <v>-0.15618130723506909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1166.6535347506699</v>
      </c>
      <c r="E17" s="8">
        <f>'Map data'!G22*1000</f>
        <v>1162.46</v>
      </c>
      <c r="F17" s="8">
        <f t="shared" ca="1" si="1"/>
        <v>-4.193534750669869</v>
      </c>
      <c r="G17" s="8">
        <f t="shared" ca="1" si="2"/>
        <v>-0.36074658488635042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1143.6903934775301</v>
      </c>
      <c r="E18" s="8">
        <f>'Map data'!G23*1000</f>
        <v>1137.4899999999998</v>
      </c>
      <c r="F18" s="8">
        <f t="shared" ca="1" si="1"/>
        <v>-6.2003934775302696</v>
      </c>
      <c r="G18" s="8">
        <f t="shared" ca="1" si="2"/>
        <v>-0.54509432852423056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1113.7473071202</v>
      </c>
      <c r="E19" s="8">
        <f>'Map data'!G24*1000</f>
        <v>1105.06</v>
      </c>
      <c r="F19" s="8">
        <f t="shared" ca="1" si="1"/>
        <v>-8.6873071202001029</v>
      </c>
      <c r="G19" s="8">
        <f t="shared" ca="1" si="2"/>
        <v>-0.78613895355909202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1077.7928258980601</v>
      </c>
      <c r="E20" s="8">
        <f>'Map data'!G25*1000</f>
        <v>1069.92</v>
      </c>
      <c r="F20" s="8">
        <f t="shared" ca="1" si="1"/>
        <v>-7.8728258980600003</v>
      </c>
      <c r="G20" s="8">
        <f t="shared" ca="1" si="2"/>
        <v>-0.73583313687565433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1046.1107322694099</v>
      </c>
      <c r="E21" s="8">
        <f>'Map data'!G26*1000</f>
        <v>1036.99</v>
      </c>
      <c r="F21" s="8">
        <f t="shared" ca="1" si="1"/>
        <v>-9.1207322694099275</v>
      </c>
      <c r="G21" s="8">
        <f t="shared" ca="1" si="2"/>
        <v>-0.87953907650121288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1016.54144020478</v>
      </c>
      <c r="E22" s="8">
        <f>'Map data'!G27*1000</f>
        <v>1009.49</v>
      </c>
      <c r="F22" s="8">
        <f t="shared" ca="1" si="1"/>
        <v>-7.0514402047799649</v>
      </c>
      <c r="G22" s="8">
        <f t="shared" ca="1" si="2"/>
        <v>-0.69851511206450434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992.56997500168404</v>
      </c>
      <c r="E23" s="8">
        <f>'Map data'!G28*1000</f>
        <v>988.91</v>
      </c>
      <c r="F23" s="8">
        <f t="shared" ca="1" si="1"/>
        <v>-3.6599750016840744</v>
      </c>
      <c r="G23" s="8">
        <f t="shared" ca="1" si="2"/>
        <v>-0.37010193057852331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975.21732091245406</v>
      </c>
      <c r="E24" s="8">
        <f>'Map data'!G29*1000</f>
        <v>972.02</v>
      </c>
      <c r="F24" s="8">
        <f t="shared" ca="1" si="1"/>
        <v>-3.1973209124540745</v>
      </c>
      <c r="G24" s="8">
        <f t="shared" ca="1" si="2"/>
        <v>-0.32893571248061509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963.30785408775705</v>
      </c>
      <c r="E25" s="8">
        <f>'Map data'!G30*1000</f>
        <v>954.57</v>
      </c>
      <c r="F25" s="8">
        <f t="shared" ca="1" si="1"/>
        <v>-8.7378540877570003</v>
      </c>
      <c r="G25" s="8">
        <f t="shared" ca="1" si="2"/>
        <v>-0.91537069966131346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956.85180250228404</v>
      </c>
      <c r="E26" s="8">
        <f>'Map data'!G31*1000</f>
        <v>945.8</v>
      </c>
      <c r="F26" s="8">
        <f t="shared" ca="1" si="1"/>
        <v>-11.05180250228409</v>
      </c>
      <c r="G26" s="8">
        <f t="shared" ca="1" si="2"/>
        <v>-1.1685136923539956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956.20474975980505</v>
      </c>
      <c r="E27" s="8">
        <f>'Map data'!G32*1000</f>
        <v>940.26</v>
      </c>
      <c r="F27" s="8">
        <f t="shared" ca="1" si="1"/>
        <v>-15.944749759805063</v>
      </c>
      <c r="G27" s="8">
        <f t="shared" ca="1" si="2"/>
        <v>-1.6957809286585694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961.15817071146898</v>
      </c>
      <c r="E28" s="8">
        <f>'Map data'!G33*1000</f>
        <v>943.86</v>
      </c>
      <c r="F28" s="8">
        <f t="shared" ca="1" si="1"/>
        <v>-17.29817071146897</v>
      </c>
      <c r="G28" s="8">
        <f t="shared" ca="1" si="2"/>
        <v>-1.8327051375700814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970.860100388604</v>
      </c>
      <c r="E29" s="8">
        <f>'Map data'!G34*1000</f>
        <v>951.6</v>
      </c>
      <c r="F29" s="8">
        <f t="shared" ca="1" si="1"/>
        <v>-19.260100388603973</v>
      </c>
      <c r="G29" s="8">
        <f t="shared" ca="1" si="2"/>
        <v>-2.0239701963644361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984.19300741968505</v>
      </c>
      <c r="E30" s="8">
        <f>'Map data'!G35*1000</f>
        <v>963.82</v>
      </c>
      <c r="F30" s="8">
        <f t="shared" ca="1" si="1"/>
        <v>-20.373007419684996</v>
      </c>
      <c r="G30" s="8">
        <f t="shared" ca="1" si="2"/>
        <v>-2.1137772011044587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999.21538292507603</v>
      </c>
      <c r="E31" s="8">
        <f>'Map data'!G36*1000</f>
        <v>979.33</v>
      </c>
      <c r="F31" s="8">
        <f t="shared" ca="1" si="1"/>
        <v>-19.885382925075987</v>
      </c>
      <c r="G31" s="8">
        <f t="shared" ca="1" si="2"/>
        <v>-2.0305089117127002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1013.94758017842</v>
      </c>
      <c r="E32" s="8">
        <f>'Map data'!G37*1000</f>
        <v>994.79</v>
      </c>
      <c r="F32" s="8">
        <f t="shared" ca="1" si="1"/>
        <v>-19.157580178420062</v>
      </c>
      <c r="G32" s="8">
        <f t="shared" ca="1" si="2"/>
        <v>-1.9257913909890592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1024.8193116605601</v>
      </c>
      <c r="E33" s="8">
        <f>'Map data'!G38*1000</f>
        <v>1009.59</v>
      </c>
      <c r="F33" s="8">
        <f t="shared" ca="1" si="1"/>
        <v>-15.229311660560029</v>
      </c>
      <c r="G33" s="8">
        <f t="shared" ca="1" si="2"/>
        <v>-1.5084649868322813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1026.90224950111</v>
      </c>
      <c r="E34" s="8">
        <f>'Map data'!G39*1000</f>
        <v>1018.4599999999999</v>
      </c>
      <c r="F34" s="8">
        <f t="shared" ca="1" si="1"/>
        <v>-8.4422495011100409</v>
      </c>
      <c r="G34" s="8">
        <f t="shared" ca="1" si="2"/>
        <v>-0.82892303095949194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1017.21290605254</v>
      </c>
      <c r="E35" s="8">
        <f>'Map data'!G40*1000</f>
        <v>1018.4100000000001</v>
      </c>
      <c r="F35" s="8">
        <f t="shared" ca="1" si="1"/>
        <v>1.1970939474600755</v>
      </c>
      <c r="G35" s="8">
        <f t="shared" ca="1" si="2"/>
        <v>0.11754538422247182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987.54106490975005</v>
      </c>
      <c r="E36" s="8">
        <f>'Map data'!G41*1000</f>
        <v>1002.8300000000002</v>
      </c>
      <c r="F36" s="8">
        <f t="shared" ca="1" si="1"/>
        <v>15.288935090250106</v>
      </c>
      <c r="G36" s="8">
        <f t="shared" ca="1" si="2"/>
        <v>1.5245789505948271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934.535177974627</v>
      </c>
      <c r="E37" s="8">
        <f>'Map data'!G42*1000</f>
        <v>967.85</v>
      </c>
      <c r="F37" s="8">
        <f t="shared" ca="1" si="1"/>
        <v>33.314822025373019</v>
      </c>
      <c r="G37" s="8">
        <f t="shared" ca="1" si="2"/>
        <v>3.4421472361805052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855.11466119860404</v>
      </c>
      <c r="E38" s="8">
        <f>'Map data'!G43*1000</f>
        <v>906.16</v>
      </c>
      <c r="F38" s="8">
        <f t="shared" ca="1" si="1"/>
        <v>51.045338801395928</v>
      </c>
      <c r="G38" s="8">
        <f t="shared" ca="1" si="2"/>
        <v>5.6331485390434279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752.32062344865005</v>
      </c>
      <c r="E39" s="8">
        <f>'Map data'!G44*1000</f>
        <v>820.57999999999993</v>
      </c>
      <c r="F39" s="8">
        <f t="shared" ca="1" si="1"/>
        <v>68.259376551349874</v>
      </c>
      <c r="G39" s="8">
        <f t="shared" ca="1" si="2"/>
        <v>8.318430445703024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627.313028488236</v>
      </c>
      <c r="E40" s="8">
        <f>'Map data'!G45*1000</f>
        <v>711.8</v>
      </c>
      <c r="F40" s="8">
        <f t="shared" ca="1" si="1"/>
        <v>84.486971511763954</v>
      </c>
      <c r="G40" s="8">
        <f t="shared" ca="1" si="2"/>
        <v>11.869481808339978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492.93168165929802</v>
      </c>
      <c r="E41" s="8">
        <f>'Map data'!G46*1000</f>
        <v>586.33999999999992</v>
      </c>
      <c r="F41" s="8">
        <f t="shared" ca="1" si="1"/>
        <v>93.408318340701896</v>
      </c>
      <c r="G41" s="8">
        <f t="shared" ca="1" si="2"/>
        <v>15.93074297177438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355.71805133874602</v>
      </c>
      <c r="E42" s="8">
        <f>'Map data'!G47*1000</f>
        <v>455.75</v>
      </c>
      <c r="F42" s="8">
        <f t="shared" ca="1" si="1"/>
        <v>100.03194866125398</v>
      </c>
      <c r="G42" s="8">
        <f t="shared" ca="1" si="2"/>
        <v>21.948864215305317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230.21366457385199</v>
      </c>
      <c r="E43" s="8">
        <f>'Map data'!G48*1000</f>
        <v>327.81</v>
      </c>
      <c r="F43" s="8">
        <f t="shared" ca="1" si="1"/>
        <v>97.596335426148016</v>
      </c>
      <c r="G43" s="8">
        <f t="shared" ca="1" si="2"/>
        <v>29.772226419617464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120.876711291966</v>
      </c>
      <c r="E44" s="8">
        <f>'Map data'!G49*1000</f>
        <v>210.92</v>
      </c>
      <c r="F44" s="8">
        <f t="shared" ref="F44:F49" ca="1" si="4">E44-D44</f>
        <v>90.043288708033984</v>
      </c>
      <c r="G44" s="8">
        <f t="shared" ref="G44:G49" ca="1" si="5">(F44/E44)*100</f>
        <v>42.690730470336611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33.503722856939703</v>
      </c>
      <c r="E45" s="8">
        <f>'Map data'!G50*1000</f>
        <v>112.05</v>
      </c>
      <c r="F45" s="8">
        <f t="shared" ca="1" si="4"/>
        <v>78.546277143060294</v>
      </c>
      <c r="G45" s="8">
        <f t="shared" ca="1" si="5"/>
        <v>70.099310257081925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-32.0631139582541</v>
      </c>
      <c r="E46" s="8">
        <f>'Map data'!G51*1000</f>
        <v>34.86</v>
      </c>
      <c r="F46" s="8">
        <f t="shared" ca="1" si="4"/>
        <v>66.923113958254106</v>
      </c>
      <c r="G46" s="8">
        <f t="shared" ca="1" si="5"/>
        <v>191.97680424054536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-77.363210719075298</v>
      </c>
      <c r="E47" s="8">
        <f>'Map data'!G52*1000</f>
        <v>-23.48</v>
      </c>
      <c r="F47" s="8">
        <f t="shared" ca="1" si="4"/>
        <v>53.883210719075294</v>
      </c>
      <c r="G47" s="8">
        <f t="shared" ca="1" si="5"/>
        <v>-229.48556524308046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-106.11229160586301</v>
      </c>
      <c r="E48" s="8">
        <f>'Map data'!G53*1000</f>
        <v>-62.88</v>
      </c>
      <c r="F48" s="8">
        <f t="shared" ca="1" si="4"/>
        <v>43.232291605863004</v>
      </c>
      <c r="G48" s="8">
        <f t="shared" ca="1" si="5"/>
        <v>-68.753644411359744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-121.565106551271</v>
      </c>
      <c r="E49" s="8">
        <f>'Map data'!G54*1000</f>
        <v>-87.61</v>
      </c>
      <c r="F49" s="8">
        <f t="shared" ca="1" si="4"/>
        <v>33.955106551271001</v>
      </c>
      <c r="G49" s="8">
        <f t="shared" ca="1" si="5"/>
        <v>-38.757112831036409</v>
      </c>
      <c r="J49" s="10"/>
    </row>
    <row r="50" spans="1:10" x14ac:dyDescent="0.2">
      <c r="C50" s="10" t="s">
        <v>37</v>
      </c>
      <c r="D50" s="14">
        <f ca="1">SUM(D3:D45)</f>
        <v>29471.873833521113</v>
      </c>
      <c r="E50" s="14">
        <f>SUM(E3:E45)</f>
        <v>30417</v>
      </c>
      <c r="F50" s="14">
        <f ca="1">SUM(F3:F45)</f>
        <v>945.12616647889001</v>
      </c>
      <c r="G50" s="8">
        <f ca="1">E50-D50</f>
        <v>945.12616647888717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318</v>
      </c>
      <c r="E1" s="19" t="s">
        <v>318</v>
      </c>
      <c r="F1" s="19" t="s">
        <v>318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317</v>
      </c>
      <c r="H2" s="1" t="s">
        <v>29</v>
      </c>
      <c r="I2" s="9">
        <f ca="1">MIN(G3:G52)</f>
        <v>-133.70108114361651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-270.11771754215101</v>
      </c>
      <c r="E3" s="8">
        <f>'Map data'!E8*1000</f>
        <v>-245.37</v>
      </c>
      <c r="F3" s="8">
        <f ca="1">E3-D3</f>
        <v>24.747717542151008</v>
      </c>
      <c r="G3" s="8">
        <f ca="1">(F3/E3)*100</f>
        <v>-10.085877467559607</v>
      </c>
      <c r="H3" s="1" t="s">
        <v>30</v>
      </c>
      <c r="I3" s="9">
        <f ca="1">MAX(G3:G52)</f>
        <v>793.99326746137012</v>
      </c>
      <c r="K3" s="15">
        <f ca="1">F50/E50</f>
        <v>3.2852238458851671E-2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-260.751807573218</v>
      </c>
      <c r="E4" s="8">
        <f>'Map data'!E9*1000</f>
        <v>-232.94</v>
      </c>
      <c r="F4" s="8">
        <f t="shared" ref="F4:F45" ca="1" si="1">E4-D4</f>
        <v>27.811807573218005</v>
      </c>
      <c r="G4" s="8">
        <f t="shared" ref="G4:G45" ca="1" si="2">(F4/E4)*100</f>
        <v>-11.939472642404914</v>
      </c>
      <c r="H4" s="1" t="s">
        <v>31</v>
      </c>
      <c r="I4" s="9">
        <f ca="1">I3-I2</f>
        <v>927.69434860498666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-231.44763469289299</v>
      </c>
      <c r="E5" s="8">
        <f>'Map data'!E10*1000</f>
        <v>-201.31</v>
      </c>
      <c r="F5" s="8">
        <f t="shared" ca="1" si="1"/>
        <v>30.137634692892988</v>
      </c>
      <c r="G5" s="8">
        <f t="shared" ca="1" si="2"/>
        <v>-14.970758875809938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-176.247157192103</v>
      </c>
      <c r="E6" s="8">
        <f>'Map data'!E11*1000</f>
        <v>-144.74</v>
      </c>
      <c r="F6" s="8">
        <f t="shared" ca="1" si="1"/>
        <v>31.507157192102994</v>
      </c>
      <c r="G6" s="8">
        <f t="shared" ca="1" si="2"/>
        <v>-21.768106392222599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-92.895577138158899</v>
      </c>
      <c r="E7" s="8">
        <f>'Map data'!E12*1000</f>
        <v>-60.39</v>
      </c>
      <c r="F7" s="8">
        <f t="shared" ca="1" si="1"/>
        <v>32.505577138158898</v>
      </c>
      <c r="G7" s="8">
        <f t="shared" ca="1" si="2"/>
        <v>-53.826092297000997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21.329820200317101</v>
      </c>
      <c r="E8" s="8">
        <f>'Map data'!E13*1000</f>
        <v>52.53</v>
      </c>
      <c r="F8" s="8">
        <f t="shared" ca="1" si="1"/>
        <v>31.2001797996829</v>
      </c>
      <c r="G8" s="8">
        <f t="shared" ca="1" si="2"/>
        <v>59.3949739190613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159.188943135784</v>
      </c>
      <c r="E9" s="8">
        <f>'Map data'!E14*1000</f>
        <v>188.28</v>
      </c>
      <c r="F9" s="8">
        <f t="shared" ca="1" si="1"/>
        <v>29.091056864216</v>
      </c>
      <c r="G9" s="8">
        <f t="shared" ca="1" si="2"/>
        <v>15.450954357454854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311.87712247826897</v>
      </c>
      <c r="E10" s="8">
        <f>'Map data'!E15*1000</f>
        <v>337.1</v>
      </c>
      <c r="F10" s="8">
        <f t="shared" ca="1" si="1"/>
        <v>25.22287752173105</v>
      </c>
      <c r="G10" s="8">
        <f t="shared" ca="1" si="2"/>
        <v>7.4823131182827201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464.55924316558003</v>
      </c>
      <c r="E11" s="8">
        <f>'Map data'!E16*1000</f>
        <v>485.21</v>
      </c>
      <c r="F11" s="8">
        <f t="shared" ca="1" si="1"/>
        <v>20.650756834419951</v>
      </c>
      <c r="G11" s="8">
        <f t="shared" ca="1" si="2"/>
        <v>4.2560451834092357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605.62462921159999</v>
      </c>
      <c r="E12" s="8">
        <f>'Map data'!E17*1000</f>
        <v>620.61</v>
      </c>
      <c r="F12" s="8">
        <f t="shared" ca="1" si="1"/>
        <v>14.985370788400019</v>
      </c>
      <c r="G12" s="8">
        <f t="shared" ca="1" si="2"/>
        <v>2.414619614314951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721.02602307576103</v>
      </c>
      <c r="E13" s="8">
        <f>'Map data'!E18*1000</f>
        <v>731.45</v>
      </c>
      <c r="F13" s="8">
        <f t="shared" ca="1" si="1"/>
        <v>10.423976924239014</v>
      </c>
      <c r="G13" s="8">
        <f t="shared" ca="1" si="2"/>
        <v>1.4251113438019021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806.55103608676995</v>
      </c>
      <c r="E14" s="8">
        <f>'Map data'!E19*1000</f>
        <v>812.97</v>
      </c>
      <c r="F14" s="8">
        <f t="shared" ca="1" si="1"/>
        <v>6.4189639132300726</v>
      </c>
      <c r="G14" s="8">
        <f t="shared" ca="1" si="2"/>
        <v>0.78956959214117028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859.81562072592703</v>
      </c>
      <c r="E15" s="8">
        <f>'Map data'!E20*1000</f>
        <v>864.4</v>
      </c>
      <c r="F15" s="8">
        <f t="shared" ca="1" si="1"/>
        <v>4.5843792740729441</v>
      </c>
      <c r="G15" s="8">
        <f t="shared" ca="1" si="2"/>
        <v>0.5303539187960371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887.28219848262199</v>
      </c>
      <c r="E16" s="8">
        <f>'Map data'!E21*1000</f>
        <v>889.32999999999993</v>
      </c>
      <c r="F16" s="8">
        <f t="shared" ca="1" si="1"/>
        <v>2.047801517377934</v>
      </c>
      <c r="G16" s="8">
        <f t="shared" ca="1" si="2"/>
        <v>0.23026340249153116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892.54687461225103</v>
      </c>
      <c r="E17" s="8">
        <f>'Map data'!E22*1000</f>
        <v>894.27</v>
      </c>
      <c r="F17" s="8">
        <f t="shared" ca="1" si="1"/>
        <v>1.7231253877489507</v>
      </c>
      <c r="G17" s="8">
        <f t="shared" ca="1" si="2"/>
        <v>0.19268513846477583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883.30048676775903</v>
      </c>
      <c r="E18" s="8">
        <f>'Map data'!E23*1000</f>
        <v>884.39</v>
      </c>
      <c r="F18" s="8">
        <f t="shared" ca="1" si="1"/>
        <v>1.0895132322409609</v>
      </c>
      <c r="G18" s="8">
        <f t="shared" ca="1" si="2"/>
        <v>0.12319375300952756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866.41146695619295</v>
      </c>
      <c r="E19" s="8">
        <f>'Map data'!E24*1000</f>
        <v>866.66</v>
      </c>
      <c r="F19" s="8">
        <f t="shared" ca="1" si="1"/>
        <v>0.24853304380701502</v>
      </c>
      <c r="G19" s="8">
        <f t="shared" ca="1" si="2"/>
        <v>2.8677110263196068E-2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846.43612204304998</v>
      </c>
      <c r="E20" s="8">
        <f>'Map data'!E25*1000</f>
        <v>845.70999999999992</v>
      </c>
      <c r="F20" s="8">
        <f t="shared" ca="1" si="1"/>
        <v>-0.72612204305005434</v>
      </c>
      <c r="G20" s="8">
        <f t="shared" ca="1" si="2"/>
        <v>-8.5859460459265513E-2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825.87545865079801</v>
      </c>
      <c r="E21" s="8">
        <f>'Map data'!E26*1000</f>
        <v>824.36</v>
      </c>
      <c r="F21" s="8">
        <f t="shared" ca="1" si="1"/>
        <v>-1.5154586507979957</v>
      </c>
      <c r="G21" s="8">
        <f t="shared" ca="1" si="2"/>
        <v>-0.18383456873186421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806.57160245740897</v>
      </c>
      <c r="E22" s="8">
        <f>'Map data'!E27*1000</f>
        <v>804.83</v>
      </c>
      <c r="F22" s="8">
        <f t="shared" ca="1" si="1"/>
        <v>-1.7416024574089306</v>
      </c>
      <c r="G22" s="8">
        <f t="shared" ca="1" si="2"/>
        <v>-0.21639382943092708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789.91402336055796</v>
      </c>
      <c r="E23" s="8">
        <f>'Map data'!E28*1000</f>
        <v>789.01</v>
      </c>
      <c r="F23" s="8">
        <f t="shared" ca="1" si="1"/>
        <v>-0.9040233605579715</v>
      </c>
      <c r="G23" s="8">
        <f t="shared" ca="1" si="2"/>
        <v>-0.11457692051532573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777.45858878515401</v>
      </c>
      <c r="E24" s="8">
        <f>'Map data'!E29*1000</f>
        <v>775.68999999999994</v>
      </c>
      <c r="F24" s="8">
        <f t="shared" ca="1" si="1"/>
        <v>-1.7685887851540656</v>
      </c>
      <c r="G24" s="8">
        <f t="shared" ca="1" si="2"/>
        <v>-0.22800200919878633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768.53638953535506</v>
      </c>
      <c r="E25" s="8">
        <f>'Map data'!E30*1000</f>
        <v>765.20999999999992</v>
      </c>
      <c r="F25" s="8">
        <f t="shared" ca="1" si="1"/>
        <v>-3.3263895353551334</v>
      </c>
      <c r="G25" s="8">
        <f t="shared" ca="1" si="2"/>
        <v>-0.4347028312953482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764.30931928516804</v>
      </c>
      <c r="E26" s="8">
        <f>'Map data'!E31*1000</f>
        <v>758.48</v>
      </c>
      <c r="F26" s="8">
        <f t="shared" ca="1" si="1"/>
        <v>-5.829319285168026</v>
      </c>
      <c r="G26" s="8">
        <f t="shared" ca="1" si="2"/>
        <v>-0.76855280101888335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763.50662147277706</v>
      </c>
      <c r="E27" s="8">
        <f>'Map data'!E32*1000</f>
        <v>756.22</v>
      </c>
      <c r="F27" s="8">
        <f t="shared" ca="1" si="1"/>
        <v>-7.2866214727770284</v>
      </c>
      <c r="G27" s="8">
        <f t="shared" ca="1" si="2"/>
        <v>-0.9635584185524092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766.09416220917797</v>
      </c>
      <c r="E28" s="8">
        <f>'Map data'!E33*1000</f>
        <v>758.24</v>
      </c>
      <c r="F28" s="8">
        <f t="shared" ca="1" si="1"/>
        <v>-7.8541622091779573</v>
      </c>
      <c r="G28" s="8">
        <f t="shared" ca="1" si="2"/>
        <v>-1.0358411860595533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773.08604780694395</v>
      </c>
      <c r="E29" s="8">
        <f>'Map data'!E34*1000</f>
        <v>763.93</v>
      </c>
      <c r="F29" s="8">
        <f t="shared" ca="1" si="1"/>
        <v>-9.1560478069440023</v>
      </c>
      <c r="G29" s="8">
        <f t="shared" ca="1" si="2"/>
        <v>-1.1985453911934345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780.47906563833806</v>
      </c>
      <c r="E30" s="8">
        <f>'Map data'!E35*1000</f>
        <v>771.81</v>
      </c>
      <c r="F30" s="8">
        <f t="shared" ca="1" si="1"/>
        <v>-8.6690656383381111</v>
      </c>
      <c r="G30" s="8">
        <f t="shared" ca="1" si="2"/>
        <v>-1.1232124018007166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789.13452689166604</v>
      </c>
      <c r="E31" s="8">
        <f>'Map data'!E36*1000</f>
        <v>781.20999999999992</v>
      </c>
      <c r="F31" s="8">
        <f t="shared" ca="1" si="1"/>
        <v>-7.9245268916661189</v>
      </c>
      <c r="G31" s="8">
        <f t="shared" ca="1" si="2"/>
        <v>-1.0143913789718666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796.62884459130601</v>
      </c>
      <c r="E32" s="8">
        <f>'Map data'!E37*1000</f>
        <v>790.92</v>
      </c>
      <c r="F32" s="8">
        <f t="shared" ca="1" si="1"/>
        <v>-5.7088445913060468</v>
      </c>
      <c r="G32" s="8">
        <f t="shared" ca="1" si="2"/>
        <v>-0.72179798099757841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800.01982505816602</v>
      </c>
      <c r="E33" s="8">
        <f>'Map data'!E38*1000</f>
        <v>798.08</v>
      </c>
      <c r="F33" s="8">
        <f t="shared" ca="1" si="1"/>
        <v>-1.9398250581659795</v>
      </c>
      <c r="G33" s="8">
        <f t="shared" ca="1" si="2"/>
        <v>-0.24306147982232099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796.93554233203804</v>
      </c>
      <c r="E34" s="8">
        <f>'Map data'!E39*1000</f>
        <v>801.99</v>
      </c>
      <c r="F34" s="8">
        <f t="shared" ca="1" si="1"/>
        <v>5.0544576679619695</v>
      </c>
      <c r="G34" s="8">
        <f t="shared" ca="1" si="2"/>
        <v>0.63023948776941974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785.25622332145997</v>
      </c>
      <c r="E35" s="8">
        <f>'Map data'!E40*1000</f>
        <v>795.67</v>
      </c>
      <c r="F35" s="8">
        <f t="shared" ca="1" si="1"/>
        <v>10.413776678539989</v>
      </c>
      <c r="G35" s="8">
        <f t="shared" ca="1" si="2"/>
        <v>1.3088059972777646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759.44697673195901</v>
      </c>
      <c r="E36" s="8">
        <f>'Map data'!E41*1000</f>
        <v>778.79</v>
      </c>
      <c r="F36" s="8">
        <f t="shared" ca="1" si="1"/>
        <v>19.343023268040952</v>
      </c>
      <c r="G36" s="8">
        <f t="shared" ca="1" si="2"/>
        <v>2.4837277402176392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716.98049390696804</v>
      </c>
      <c r="E37" s="8">
        <f>'Map data'!E42*1000</f>
        <v>747.67</v>
      </c>
      <c r="F37" s="8">
        <f t="shared" ca="1" si="1"/>
        <v>30.689506093031923</v>
      </c>
      <c r="G37" s="8">
        <f t="shared" ca="1" si="2"/>
        <v>4.1046860370259513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657.69531038864704</v>
      </c>
      <c r="E38" s="8">
        <f>'Map data'!E43*1000</f>
        <v>699.53</v>
      </c>
      <c r="F38" s="8">
        <f t="shared" ca="1" si="1"/>
        <v>41.834689611352928</v>
      </c>
      <c r="G38" s="8">
        <f t="shared" ca="1" si="2"/>
        <v>5.9803996413810605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582.07615523357902</v>
      </c>
      <c r="E39" s="8">
        <f>'Map data'!E44*1000</f>
        <v>635.29000000000008</v>
      </c>
      <c r="F39" s="8">
        <f t="shared" ca="1" si="1"/>
        <v>53.213844766421062</v>
      </c>
      <c r="G39" s="8">
        <f t="shared" ca="1" si="2"/>
        <v>8.3763076337453857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493.09539179337798</v>
      </c>
      <c r="E40" s="8">
        <f>'Map data'!E45*1000</f>
        <v>556.30000000000007</v>
      </c>
      <c r="F40" s="8">
        <f t="shared" ca="1" si="1"/>
        <v>63.204608206622083</v>
      </c>
      <c r="G40" s="8">
        <f t="shared" ca="1" si="2"/>
        <v>11.361604926590342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397.16612853229799</v>
      </c>
      <c r="E41" s="8">
        <f>'Map data'!E46*1000</f>
        <v>466.15000000000003</v>
      </c>
      <c r="F41" s="8">
        <f t="shared" ca="1" si="1"/>
        <v>68.983871467702045</v>
      </c>
      <c r="G41" s="8">
        <f t="shared" ca="1" si="2"/>
        <v>14.798642382860033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299.67376086415902</v>
      </c>
      <c r="E42" s="8">
        <f>'Map data'!E47*1000</f>
        <v>372.23</v>
      </c>
      <c r="F42" s="8">
        <f t="shared" ca="1" si="1"/>
        <v>72.556239135840997</v>
      </c>
      <c r="G42" s="8">
        <f t="shared" ca="1" si="2"/>
        <v>19.492313659791254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207.39342002122501</v>
      </c>
      <c r="E43" s="8">
        <f>'Map data'!E48*1000</f>
        <v>279.07</v>
      </c>
      <c r="F43" s="8">
        <f t="shared" ca="1" si="1"/>
        <v>71.676579978774981</v>
      </c>
      <c r="G43" s="8">
        <f t="shared" ca="1" si="2"/>
        <v>25.684086422322348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125.544009044579</v>
      </c>
      <c r="E44" s="8">
        <f>'Map data'!E49*1000</f>
        <v>192.73999999999998</v>
      </c>
      <c r="F44" s="8">
        <f t="shared" ca="1" si="1"/>
        <v>67.195990955420982</v>
      </c>
      <c r="G44" s="8">
        <f t="shared" ca="1" si="2"/>
        <v>34.863542054280892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57.2591518221614</v>
      </c>
      <c r="E45" s="8">
        <f>'Map data'!E50*1000</f>
        <v>117.04</v>
      </c>
      <c r="F45" s="8">
        <f t="shared" ca="1" si="1"/>
        <v>59.780848177838607</v>
      </c>
      <c r="G45" s="8">
        <f t="shared" ca="1" si="2"/>
        <v>51.077279714489578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3.35313977667191</v>
      </c>
      <c r="E46" s="8">
        <f>'Map data'!E51*1000</f>
        <v>55.370000000000005</v>
      </c>
      <c r="F46" s="8">
        <f t="shared" ref="F46:F48" ca="1" si="4">E46-D46</f>
        <v>52.016860223328095</v>
      </c>
      <c r="G46" s="8">
        <f t="shared" ref="G46:G48" ca="1" si="5">(F46/E46)*100</f>
        <v>93.944121768698025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-36.236905222117798</v>
      </c>
      <c r="E47" s="8">
        <f>'Map data'!E52*1000</f>
        <v>7.57</v>
      </c>
      <c r="F47" s="8">
        <f t="shared" ca="1" si="4"/>
        <v>43.806905222117798</v>
      </c>
      <c r="G47" s="8">
        <f t="shared" ca="1" si="5"/>
        <v>578.69095405703831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-63.683544611635497</v>
      </c>
      <c r="E48" s="8">
        <f>'Map data'!E53*1000</f>
        <v>-27.25</v>
      </c>
      <c r="F48" s="8">
        <f t="shared" ca="1" si="4"/>
        <v>36.433544611635497</v>
      </c>
      <c r="G48" s="8">
        <f t="shared" ca="1" si="5"/>
        <v>-133.70108114361651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-80.909998809604005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23374.626732538629</v>
      </c>
      <c r="E50" s="14">
        <f>SUM(E3:E45)</f>
        <v>24168.62</v>
      </c>
      <c r="F50" s="14">
        <f ca="1">SUM(F3:F45)</f>
        <v>793.99326746137172</v>
      </c>
      <c r="G50" s="8">
        <f ca="1">E50-D50</f>
        <v>793.99326746137012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2016-02-04T16:56:18Z</dcterms:modified>
</cp:coreProperties>
</file>