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80" windowWidth="23100" windowHeight="9585" activeTab="5"/>
  </bookViews>
  <sheets>
    <sheet name="HB-1200A-central" sheetId="3" r:id="rId1"/>
    <sheet name="HB-2000A-central" sheetId="11" r:id="rId2"/>
    <sheet name="HB-3000A-central" sheetId="10" r:id="rId3"/>
    <sheet name="HB-3500A-central" sheetId="12" r:id="rId4"/>
    <sheet name="HB-3500A-central PLC" sheetId="13" r:id="rId5"/>
    <sheet name="HB-4000A-central" sheetId="9" r:id="rId6"/>
    <sheet name="Sheet5" sheetId="8" r:id="rId7"/>
  </sheets>
  <calcPr calcId="145621"/>
</workbook>
</file>

<file path=xl/calcChain.xml><?xml version="1.0" encoding="utf-8"?>
<calcChain xmlns="http://schemas.openxmlformats.org/spreadsheetml/2006/main">
  <c r="G60" i="9" l="1"/>
  <c r="G58" i="9"/>
  <c r="G56" i="9"/>
  <c r="G54" i="9"/>
  <c r="G52" i="9"/>
  <c r="G50" i="9"/>
  <c r="G49" i="9"/>
  <c r="G48" i="9"/>
  <c r="G47" i="9"/>
  <c r="G46" i="9"/>
  <c r="G45" i="9"/>
  <c r="G44" i="9"/>
  <c r="G42" i="9"/>
  <c r="G41" i="9"/>
  <c r="G40" i="9"/>
  <c r="G39" i="9"/>
  <c r="G38" i="9"/>
  <c r="G37" i="9"/>
  <c r="G36" i="9"/>
  <c r="G35" i="9"/>
  <c r="G34" i="9"/>
  <c r="G33" i="9"/>
  <c r="G32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2" i="9"/>
  <c r="G11" i="9"/>
  <c r="G10" i="9"/>
  <c r="G9" i="9"/>
  <c r="G8" i="9"/>
  <c r="G7" i="9"/>
  <c r="G6" i="9"/>
  <c r="G4" i="9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2" i="11"/>
  <c r="G11" i="11"/>
  <c r="G10" i="11"/>
  <c r="G9" i="11"/>
  <c r="G8" i="11"/>
  <c r="G7" i="11"/>
  <c r="G6" i="11"/>
  <c r="G5" i="11"/>
  <c r="G4" i="11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2" i="10"/>
  <c r="G11" i="10"/>
  <c r="G10" i="10"/>
  <c r="G9" i="10"/>
  <c r="G8" i="10"/>
  <c r="G7" i="10"/>
  <c r="G6" i="10"/>
  <c r="G5" i="10"/>
  <c r="G4" i="10"/>
  <c r="G60" i="13"/>
  <c r="G58" i="13"/>
  <c r="G56" i="13"/>
  <c r="G54" i="13"/>
  <c r="G52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2" i="13"/>
  <c r="G11" i="13"/>
  <c r="G10" i="13"/>
  <c r="G9" i="13"/>
  <c r="G8" i="13"/>
  <c r="G4" i="13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2" i="12"/>
  <c r="G11" i="12"/>
  <c r="G10" i="12"/>
  <c r="G9" i="12"/>
  <c r="G8" i="12"/>
  <c r="G7" i="12"/>
  <c r="G6" i="12"/>
  <c r="G5" i="12"/>
  <c r="G4" i="12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5" i="12" l="1"/>
  <c r="D6" i="12" s="1"/>
  <c r="D7" i="12" l="1"/>
  <c r="D8" i="12" s="1"/>
  <c r="H42" i="9"/>
  <c r="H41" i="9"/>
  <c r="H40" i="9"/>
  <c r="H39" i="9"/>
  <c r="H38" i="9"/>
  <c r="H37" i="9"/>
  <c r="H34" i="9"/>
  <c r="H33" i="9"/>
  <c r="H32" i="9"/>
  <c r="H30" i="9"/>
  <c r="H29" i="9"/>
  <c r="H28" i="9"/>
  <c r="H26" i="9"/>
  <c r="H25" i="9"/>
  <c r="H24" i="9"/>
  <c r="H23" i="9"/>
  <c r="H22" i="9"/>
  <c r="H21" i="9"/>
  <c r="H20" i="9"/>
  <c r="H56" i="9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H60" i="9"/>
  <c r="H58" i="9"/>
  <c r="H54" i="9"/>
  <c r="H52" i="9"/>
  <c r="H50" i="9"/>
  <c r="H49" i="9"/>
  <c r="H48" i="9"/>
  <c r="H47" i="9"/>
  <c r="H46" i="9"/>
  <c r="H45" i="9"/>
  <c r="H44" i="9"/>
  <c r="H36" i="9"/>
  <c r="H35" i="9"/>
  <c r="H27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4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9" i="12" l="1"/>
  <c r="D10" i="12" s="1"/>
  <c r="D11" i="12" l="1"/>
  <c r="D12" i="12" s="1"/>
  <c r="D13" i="12" l="1"/>
  <c r="D14" i="12" s="1"/>
  <c r="D15" i="12" l="1"/>
  <c r="D16" i="12" s="1"/>
  <c r="D17" i="12" l="1"/>
  <c r="D18" i="12" s="1"/>
  <c r="D19" i="12" l="1"/>
  <c r="D20" i="12" s="1"/>
  <c r="D21" i="12" l="1"/>
  <c r="D22" i="12" s="1"/>
  <c r="D23" i="12" l="1"/>
  <c r="D24" i="12" s="1"/>
  <c r="D25" i="12" l="1"/>
  <c r="D26" i="12" l="1"/>
  <c r="D27" i="12" l="1"/>
  <c r="D28" i="12" l="1"/>
  <c r="D29" i="12" l="1"/>
  <c r="D30" i="12" l="1"/>
  <c r="D31" i="12" l="1"/>
  <c r="D32" i="12" l="1"/>
  <c r="D33" i="12" l="1"/>
  <c r="D34" i="12" l="1"/>
  <c r="D35" i="12" l="1"/>
  <c r="D36" i="12" l="1"/>
  <c r="D37" i="12" l="1"/>
  <c r="D38" i="12" l="1"/>
  <c r="D39" i="12" l="1"/>
  <c r="D40" i="12" l="1"/>
  <c r="D41" i="12" l="1"/>
  <c r="D42" i="12" l="1"/>
  <c r="D43" i="12" l="1"/>
  <c r="D44" i="12" l="1"/>
  <c r="D45" i="12" l="1"/>
  <c r="D46" i="12" l="1"/>
  <c r="D47" i="12" l="1"/>
  <c r="D48" i="12" l="1"/>
  <c r="D49" i="12" l="1"/>
  <c r="D50" i="12" l="1"/>
  <c r="D51" i="12" l="1"/>
  <c r="D52" i="12" l="1"/>
  <c r="D53" i="12" l="1"/>
  <c r="D54" i="12" l="1"/>
  <c r="D55" i="12" l="1"/>
  <c r="D56" i="12" l="1"/>
  <c r="D57" i="12" l="1"/>
  <c r="D58" i="12" l="1"/>
  <c r="D59" i="12" l="1"/>
  <c r="D60" i="12" l="1"/>
  <c r="D61" i="12" l="1"/>
</calcChain>
</file>

<file path=xl/sharedStrings.xml><?xml version="1.0" encoding="utf-8"?>
<sst xmlns="http://schemas.openxmlformats.org/spreadsheetml/2006/main" count="1844" uniqueCount="467">
  <si>
    <t>point location</t>
  </si>
  <si>
    <t>calibrated</t>
  </si>
  <si>
    <t>Gauss</t>
  </si>
  <si>
    <t xml:space="preserve"> </t>
  </si>
  <si>
    <t>Tosca</t>
  </si>
  <si>
    <t>Field</t>
  </si>
  <si>
    <t>Points.comi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</si>
  <si>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</si>
  <si>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</si>
  <si>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</si>
  <si>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</si>
  <si>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</si>
  <si>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</si>
  <si>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</si>
  <si>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</si>
  <si>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</si>
  <si>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</si>
  <si>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</si>
  <si>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X</t>
  </si>
  <si>
    <t>Y</t>
  </si>
  <si>
    <t>Z</t>
  </si>
  <si>
    <t xml:space="preserve"> #</t>
  </si>
  <si>
    <t>ZP</t>
  </si>
  <si>
    <t>COMPONENT</t>
  </si>
  <si>
    <t> -3.765</t>
  </si>
  <si>
    <t> 67.715</t>
  </si>
  <si>
    <t> -3.762</t>
  </si>
  <si>
    <t> 65.176</t>
  </si>
  <si>
    <t> -3.758</t>
  </si>
  <si>
    <t> 62.637</t>
  </si>
  <si>
    <t> -3.755</t>
  </si>
  <si>
    <t> 60.098</t>
  </si>
  <si>
    <t> -3.752</t>
  </si>
  <si>
    <t> 57.559</t>
  </si>
  <si>
    <t> -3.748</t>
  </si>
  <si>
    <t> 55.020</t>
  </si>
  <si>
    <t> -3.745</t>
  </si>
  <si>
    <t> 52.481</t>
  </si>
  <si>
    <t> -3.741</t>
  </si>
  <si>
    <t> 49.942</t>
  </si>
  <si>
    <t> -3.738</t>
  </si>
  <si>
    <t> 47.403</t>
  </si>
  <si>
    <t> -3.735</t>
  </si>
  <si>
    <t> 44.864</t>
  </si>
  <si>
    <t> -3.731</t>
  </si>
  <si>
    <t> 42.325</t>
  </si>
  <si>
    <t> -3.728</t>
  </si>
  <si>
    <t> 39.786</t>
  </si>
  <si>
    <t> -3.724</t>
  </si>
  <si>
    <t> 37.247</t>
  </si>
  <si>
    <t> -3.721</t>
  </si>
  <si>
    <t> 34.708</t>
  </si>
  <si>
    <t> -3.718</t>
  </si>
  <si>
    <t> 32.169</t>
  </si>
  <si>
    <t> -3.714</t>
  </si>
  <si>
    <t> 29.630</t>
  </si>
  <si>
    <t> -3.711</t>
  </si>
  <si>
    <t> 27.091</t>
  </si>
  <si>
    <t> -3.707</t>
  </si>
  <si>
    <t> 24.552</t>
  </si>
  <si>
    <t> -3.704</t>
  </si>
  <si>
    <t> 22.013</t>
  </si>
  <si>
    <t> -3.701</t>
  </si>
  <si>
    <t> 19.474</t>
  </si>
  <si>
    <t> -3.697</t>
  </si>
  <si>
    <t> 16.934</t>
  </si>
  <si>
    <t> -3.694</t>
  </si>
  <si>
    <t> 14.395</t>
  </si>
  <si>
    <t> -3.690</t>
  </si>
  <si>
    <t> 11.856</t>
  </si>
  <si>
    <t> -3.687</t>
  </si>
  <si>
    <t> 9.317</t>
  </si>
  <si>
    <t> -3.684</t>
  </si>
  <si>
    <t> 6.778</t>
  </si>
  <si>
    <t> -3.680</t>
  </si>
  <si>
    <t> 4.239</t>
  </si>
  <si>
    <t> -3.677</t>
  </si>
  <si>
    <t> 1.700</t>
  </si>
  <si>
    <t> -3.673</t>
  </si>
  <si>
    <t> -0.839</t>
  </si>
  <si>
    <t> -3.670</t>
  </si>
  <si>
    <t> -3.378</t>
  </si>
  <si>
    <t> -3.667</t>
  </si>
  <si>
    <t> -5.917</t>
  </si>
  <si>
    <t> -3.663</t>
  </si>
  <si>
    <t> -8.456</t>
  </si>
  <si>
    <t> -3.660</t>
  </si>
  <si>
    <t> -10.995</t>
  </si>
  <si>
    <t> -3.656</t>
  </si>
  <si>
    <t> -13.534</t>
  </si>
  <si>
    <t> -3.653</t>
  </si>
  <si>
    <t> -16.073</t>
  </si>
  <si>
    <t> -3.650</t>
  </si>
  <si>
    <t> -18.612</t>
  </si>
  <si>
    <t> -3.646</t>
  </si>
  <si>
    <t> -21.151</t>
  </si>
  <si>
    <t> -3.643</t>
  </si>
  <si>
    <t> -23.690</t>
  </si>
  <si>
    <t> -3.639</t>
  </si>
  <si>
    <t> -26.229</t>
  </si>
  <si>
    <t> -3.636</t>
  </si>
  <si>
    <t> -28.768</t>
  </si>
  <si>
    <t> -3.633</t>
  </si>
  <si>
    <t> -31.307</t>
  </si>
  <si>
    <t> -3.629</t>
  </si>
  <si>
    <t> -33.846</t>
  </si>
  <si>
    <t> -3.626</t>
  </si>
  <si>
    <t> -36.385</t>
  </si>
  <si>
    <t> -3.622</t>
  </si>
  <si>
    <t> -38.924</t>
  </si>
  <si>
    <t> -3.619</t>
  </si>
  <si>
    <t> -41.463</t>
  </si>
  <si>
    <t> -3.616</t>
  </si>
  <si>
    <t> -44.002</t>
  </si>
  <si>
    <t> -3.612</t>
  </si>
  <si>
    <t> -46.541</t>
  </si>
  <si>
    <t> -3.609</t>
  </si>
  <si>
    <t> -49.080</t>
  </si>
  <si>
    <t> -3.605</t>
  </si>
  <si>
    <t> -51.619</t>
  </si>
  <si>
    <t> -3.602</t>
  </si>
  <si>
    <t> -54.158</t>
  </si>
  <si>
    <t> -3.599</t>
  </si>
  <si>
    <t> -56.697</t>
  </si>
  <si>
    <t> -3.595</t>
  </si>
  <si>
    <t> -59.236</t>
  </si>
  <si>
    <t> -3.592</t>
  </si>
  <si>
    <t> -61.775</t>
  </si>
  <si>
    <t> -3.588</t>
  </si>
  <si>
    <t> -64.314</t>
  </si>
  <si>
    <t> -3.585</t>
  </si>
  <si>
    <t> -66.853</t>
  </si>
  <si>
    <t>Difference</t>
  </si>
  <si>
    <t> -3.582</t>
  </si>
  <si>
    <t> -69.392</t>
  </si>
  <si>
    <t> -3.578</t>
  </si>
  <si>
    <t> -71.931</t>
  </si>
  <si>
    <t> -3.575</t>
  </si>
  <si>
    <t> -74.470</t>
  </si>
  <si>
    <t> -3.571</t>
  </si>
  <si>
    <t> -77.009</t>
  </si>
  <si>
    <t> -3.568</t>
  </si>
  <si>
    <t> -79.548</t>
  </si>
  <si>
    <t> -3.565</t>
  </si>
  <si>
    <t> -82.087</t>
  </si>
  <si>
    <t>4000A</t>
  </si>
  <si>
    <t>3000A</t>
  </si>
  <si>
    <t>2000A</t>
  </si>
  <si>
    <t>error</t>
  </si>
  <si>
    <t>PLC Analog data</t>
  </si>
  <si>
    <t>3500A Pos</t>
  </si>
  <si>
    <t>Opening</t>
  </si>
  <si>
    <t>file</t>
  </si>
  <si>
    <t>for</t>
  </si>
  <si>
    <t>input:</t>
  </si>
  <si>
    <t>W:\VF-Work\SHMS_Bender\Sept-2015\Central</t>
  </si>
  <si>
    <t>XP=-3.717</t>
  </si>
  <si>
    <t>YP=-3.765</t>
  </si>
  <si>
    <t>ZP=67.715</t>
  </si>
  <si>
    <t>COMPONENT=BY</t>
  </si>
  <si>
    <t>(-3.717</t>
  </si>
  <si>
    <t>67.715)</t>
  </si>
  <si>
    <t>=</t>
  </si>
  <si>
    <t>XP=-3.646</t>
  </si>
  <si>
    <t>YP=-3.762</t>
  </si>
  <si>
    <t>ZP=65.176</t>
  </si>
  <si>
    <t>(-3.646</t>
  </si>
  <si>
    <t>65.176)</t>
  </si>
  <si>
    <t>XP=-3.576</t>
  </si>
  <si>
    <t>YP=-3.758</t>
  </si>
  <si>
    <t>ZP=62.637</t>
  </si>
  <si>
    <t>(-3.576</t>
  </si>
  <si>
    <t>62.637)</t>
  </si>
  <si>
    <t>XP=-3.506</t>
  </si>
  <si>
    <t>YP=-3.755</t>
  </si>
  <si>
    <t>ZP=60.098</t>
  </si>
  <si>
    <t>(-3.506</t>
  </si>
  <si>
    <t>60.098)</t>
  </si>
  <si>
    <t>XP=-3.435</t>
  </si>
  <si>
    <t>YP=-3.752</t>
  </si>
  <si>
    <t>ZP=57.559</t>
  </si>
  <si>
    <t>(-3.435</t>
  </si>
  <si>
    <t>57.559)</t>
  </si>
  <si>
    <t>XP=-3.365</t>
  </si>
  <si>
    <t>YP=-3.748</t>
  </si>
  <si>
    <t>ZP=55.020</t>
  </si>
  <si>
    <t>(-3.365</t>
  </si>
  <si>
    <t>55.02)</t>
  </si>
  <si>
    <t>XP=-3.295</t>
  </si>
  <si>
    <t>YP=-3.745</t>
  </si>
  <si>
    <t>ZP=52.481</t>
  </si>
  <si>
    <t>(-3.295</t>
  </si>
  <si>
    <t>52.481)</t>
  </si>
  <si>
    <t>XP=-3.224</t>
  </si>
  <si>
    <t>YP=-3.741</t>
  </si>
  <si>
    <t>ZP=49.942</t>
  </si>
  <si>
    <t>(-3.224</t>
  </si>
  <si>
    <t>49.942)</t>
  </si>
  <si>
    <t>XP=-3.154</t>
  </si>
  <si>
    <t>YP=-3.738</t>
  </si>
  <si>
    <t>ZP=47.403</t>
  </si>
  <si>
    <t>(-3.154</t>
  </si>
  <si>
    <t>47.403)</t>
  </si>
  <si>
    <t>XP=-3.084</t>
  </si>
  <si>
    <t>YP=-3.735</t>
  </si>
  <si>
    <t>ZP=44.864</t>
  </si>
  <si>
    <t>(-3.084</t>
  </si>
  <si>
    <t>44.864)</t>
  </si>
  <si>
    <t>XP=-3.013</t>
  </si>
  <si>
    <t>YP=-3.731</t>
  </si>
  <si>
    <t>ZP=42.325</t>
  </si>
  <si>
    <t>(-3.013</t>
  </si>
  <si>
    <t>42.325)</t>
  </si>
  <si>
    <t>XP=-2.943</t>
  </si>
  <si>
    <t>YP=-3.728</t>
  </si>
  <si>
    <t>ZP=39.786</t>
  </si>
  <si>
    <t>(-2.943</t>
  </si>
  <si>
    <t>39.786)</t>
  </si>
  <si>
    <t>XP=-2.873</t>
  </si>
  <si>
    <t>YP=-3.724</t>
  </si>
  <si>
    <t>ZP=37.247</t>
  </si>
  <si>
    <t>(-2.873</t>
  </si>
  <si>
    <t>37.247)</t>
  </si>
  <si>
    <t>XP=-2.802</t>
  </si>
  <si>
    <t>YP=-3.721</t>
  </si>
  <si>
    <t>ZP=34.708</t>
  </si>
  <si>
    <t>(-2.802</t>
  </si>
  <si>
    <t>34.708)</t>
  </si>
  <si>
    <t>XP=-2.732</t>
  </si>
  <si>
    <t>YP=-3.718</t>
  </si>
  <si>
    <t>ZP=32.169</t>
  </si>
  <si>
    <t>(-2.732</t>
  </si>
  <si>
    <t>32.169)</t>
  </si>
  <si>
    <t>XP=-2.662</t>
  </si>
  <si>
    <t>YP=-3.714</t>
  </si>
  <si>
    <t>ZP=29.630</t>
  </si>
  <si>
    <t>(-2.662</t>
  </si>
  <si>
    <t>29.63)</t>
  </si>
  <si>
    <t>XP=-2.591</t>
  </si>
  <si>
    <t>YP=-3.711</t>
  </si>
  <si>
    <t>ZP=27.091</t>
  </si>
  <si>
    <t>(-2.591</t>
  </si>
  <si>
    <t>27.091)</t>
  </si>
  <si>
    <t>XP=-2.521</t>
  </si>
  <si>
    <t>YP=-3.707</t>
  </si>
  <si>
    <t>ZP=24.552</t>
  </si>
  <si>
    <t>(-2.521</t>
  </si>
  <si>
    <t>24.552)</t>
  </si>
  <si>
    <t>XP=-2.451</t>
  </si>
  <si>
    <t>YP=-3.704</t>
  </si>
  <si>
    <t>ZP=22.013</t>
  </si>
  <si>
    <t>(-2.451</t>
  </si>
  <si>
    <t>22.013)</t>
  </si>
  <si>
    <t>XP=-2.380</t>
  </si>
  <si>
    <t>YP=-3.701</t>
  </si>
  <si>
    <t>ZP=19.474</t>
  </si>
  <si>
    <t>(-2.38</t>
  </si>
  <si>
    <t>19.474)</t>
  </si>
  <si>
    <t>XP=-2.310</t>
  </si>
  <si>
    <t>YP=-3.697</t>
  </si>
  <si>
    <t>ZP=16.934</t>
  </si>
  <si>
    <t>(-2.31</t>
  </si>
  <si>
    <t>16.934)</t>
  </si>
  <si>
    <t>XP=-2.239</t>
  </si>
  <si>
    <t>YP=-3.694</t>
  </si>
  <si>
    <t>ZP=14.395</t>
  </si>
  <si>
    <t>(-2.239</t>
  </si>
  <si>
    <t>14.395)</t>
  </si>
  <si>
    <t>XP=-2.169</t>
  </si>
  <si>
    <t>YP=-3.690</t>
  </si>
  <si>
    <t>ZP=11.856</t>
  </si>
  <si>
    <t>(-2.169</t>
  </si>
  <si>
    <t>11.856)</t>
  </si>
  <si>
    <t>XP=-2.099</t>
  </si>
  <si>
    <t>YP=-3.687</t>
  </si>
  <si>
    <t>ZP=9.317</t>
  </si>
  <si>
    <t>(-2.099</t>
  </si>
  <si>
    <t>9.317)</t>
  </si>
  <si>
    <t>XP=-2.028</t>
  </si>
  <si>
    <t>YP=-3.684</t>
  </si>
  <si>
    <t>ZP=6.778</t>
  </si>
  <si>
    <t>(-2.028</t>
  </si>
  <si>
    <t>6.778)</t>
  </si>
  <si>
    <t>XP=-1.958</t>
  </si>
  <si>
    <t>YP=-3.680</t>
  </si>
  <si>
    <t>ZP=4.239</t>
  </si>
  <si>
    <t>(-1.958</t>
  </si>
  <si>
    <t>4.239)</t>
  </si>
  <si>
    <t>XP=-1.888</t>
  </si>
  <si>
    <t>YP=-3.677</t>
  </si>
  <si>
    <t>ZP=1.700</t>
  </si>
  <si>
    <t>(-1.888</t>
  </si>
  <si>
    <t>1.7)</t>
  </si>
  <si>
    <t>XP=-1.817</t>
  </si>
  <si>
    <t>YP=-3.673</t>
  </si>
  <si>
    <t>ZP=-0.839</t>
  </si>
  <si>
    <t>(-1.817</t>
  </si>
  <si>
    <t>-0.839)</t>
  </si>
  <si>
    <t>XP=-1.747</t>
  </si>
  <si>
    <t>YP=-3.670</t>
  </si>
  <si>
    <t>ZP=-3.378</t>
  </si>
  <si>
    <t>(-1.747</t>
  </si>
  <si>
    <t>-3.378)</t>
  </si>
  <si>
    <t>XP=-1.677</t>
  </si>
  <si>
    <t>YP=-3.667</t>
  </si>
  <si>
    <t>ZP=-5.917</t>
  </si>
  <si>
    <t>(-1.677</t>
  </si>
  <si>
    <t>-5.917)</t>
  </si>
  <si>
    <t>XP=-1.606</t>
  </si>
  <si>
    <t>YP=-3.663</t>
  </si>
  <si>
    <t>ZP=-8.456</t>
  </si>
  <si>
    <t>(-1.606</t>
  </si>
  <si>
    <t>-8.456)</t>
  </si>
  <si>
    <t>XP=-1.536</t>
  </si>
  <si>
    <t>YP=-3.660</t>
  </si>
  <si>
    <t>ZP=-10.995</t>
  </si>
  <si>
    <t>(-1.536</t>
  </si>
  <si>
    <t>-10.995)</t>
  </si>
  <si>
    <t>XP=-1.466</t>
  </si>
  <si>
    <t>YP=-3.656</t>
  </si>
  <si>
    <t>ZP=-13.534</t>
  </si>
  <si>
    <t>(-1.466</t>
  </si>
  <si>
    <t>-13.534)</t>
  </si>
  <si>
    <t>XP=-1.395</t>
  </si>
  <si>
    <t>YP=-3.653</t>
  </si>
  <si>
    <t>ZP=-16.073</t>
  </si>
  <si>
    <t>(-1.395</t>
  </si>
  <si>
    <t>-16.073)</t>
  </si>
  <si>
    <t>XP=-1.325</t>
  </si>
  <si>
    <t>YP=-3.650</t>
  </si>
  <si>
    <t>ZP=-18.612</t>
  </si>
  <si>
    <t>(-1.325</t>
  </si>
  <si>
    <t>-18.612)</t>
  </si>
  <si>
    <t>XP=-1.255</t>
  </si>
  <si>
    <t>YP=-3.646</t>
  </si>
  <si>
    <t>ZP=-21.151</t>
  </si>
  <si>
    <t>(-1.255</t>
  </si>
  <si>
    <t>-21.151)</t>
  </si>
  <si>
    <t>XP=-1.184</t>
  </si>
  <si>
    <t>YP=-3.643</t>
  </si>
  <si>
    <t>ZP=-23.690</t>
  </si>
  <si>
    <t>(-1.184</t>
  </si>
  <si>
    <t>-23.69)</t>
  </si>
  <si>
    <t>XP=-1.114</t>
  </si>
  <si>
    <t>YP=-3.639</t>
  </si>
  <si>
    <t>ZP=-26.229</t>
  </si>
  <si>
    <t>(-1.114</t>
  </si>
  <si>
    <t>-26.229)</t>
  </si>
  <si>
    <t>XP=-1.044</t>
  </si>
  <si>
    <t>YP=-3.636</t>
  </si>
  <si>
    <t>ZP=-28.768</t>
  </si>
  <si>
    <t>(-1.044</t>
  </si>
  <si>
    <t>-28.768)</t>
  </si>
  <si>
    <t>XP=-0.973</t>
  </si>
  <si>
    <t>YP=-3.633</t>
  </si>
  <si>
    <t>ZP=-31.307</t>
  </si>
  <si>
    <t>(-0.973</t>
  </si>
  <si>
    <t>-31.307)</t>
  </si>
  <si>
    <t>XP=-0.903</t>
  </si>
  <si>
    <t>YP=-3.629</t>
  </si>
  <si>
    <t>ZP=-33.846</t>
  </si>
  <si>
    <t>(-0.903</t>
  </si>
  <si>
    <t>-33.846)</t>
  </si>
  <si>
    <t>XP=-0.833</t>
  </si>
  <si>
    <t>YP=-3.626</t>
  </si>
  <si>
    <t>ZP=-36.385</t>
  </si>
  <si>
    <t>(-0.833</t>
  </si>
  <si>
    <t>-36.385)</t>
  </si>
  <si>
    <t>XP=-0.762</t>
  </si>
  <si>
    <t>YP=-3.622</t>
  </si>
  <si>
    <t>ZP=-38.924</t>
  </si>
  <si>
    <t>(-0.762</t>
  </si>
  <si>
    <t>-38.924)</t>
  </si>
  <si>
    <t>XP=-0.692</t>
  </si>
  <si>
    <t>YP=-3.619</t>
  </si>
  <si>
    <t>ZP=-41.463</t>
  </si>
  <si>
    <t>(-0.692</t>
  </si>
  <si>
    <t>-41.463)</t>
  </si>
  <si>
    <t>XP=-0.622</t>
  </si>
  <si>
    <t>YP=-3.616</t>
  </si>
  <si>
    <t>ZP=-44.002</t>
  </si>
  <si>
    <t>(-0.622</t>
  </si>
  <si>
    <t>-44.002)</t>
  </si>
  <si>
    <t>XP=-0.551</t>
  </si>
  <si>
    <t>YP=-3.612</t>
  </si>
  <si>
    <t>ZP=-46.541</t>
  </si>
  <si>
    <t>(-0.551</t>
  </si>
  <si>
    <t>-46.541)</t>
  </si>
  <si>
    <t>XP=-0.481</t>
  </si>
  <si>
    <t>YP=-3.609</t>
  </si>
  <si>
    <t>ZP=-49.080</t>
  </si>
  <si>
    <t>(-0.481</t>
  </si>
  <si>
    <t>-49.08)</t>
  </si>
  <si>
    <t>XP=-0.410</t>
  </si>
  <si>
    <t>YP=-3.605</t>
  </si>
  <si>
    <t>ZP=-51.619</t>
  </si>
  <si>
    <t>(-0.41</t>
  </si>
  <si>
    <t>-51.619)</t>
  </si>
  <si>
    <t>XP=-0.340</t>
  </si>
  <si>
    <t>YP=-3.602</t>
  </si>
  <si>
    <t>ZP=-54.158</t>
  </si>
  <si>
    <t>(-0.34</t>
  </si>
  <si>
    <t>-54.158)</t>
  </si>
  <si>
    <t>XP=-0.270</t>
  </si>
  <si>
    <t>YP=-3.599</t>
  </si>
  <si>
    <t>ZP=-56.697</t>
  </si>
  <si>
    <t>(-0.27</t>
  </si>
  <si>
    <t>-56.697)</t>
  </si>
  <si>
    <t>XP=-0.199</t>
  </si>
  <si>
    <t>YP=-3.595</t>
  </si>
  <si>
    <t>ZP=-59.236</t>
  </si>
  <si>
    <t>(-0.199</t>
  </si>
  <si>
    <t>-59.236)</t>
  </si>
  <si>
    <t>XP=-0.129</t>
  </si>
  <si>
    <t>YP=-3.592</t>
  </si>
  <si>
    <t>ZP=-61.775</t>
  </si>
  <si>
    <t>(-0.129</t>
  </si>
  <si>
    <t>-61.775)</t>
  </si>
  <si>
    <t>XP=-0.059</t>
  </si>
  <si>
    <t>YP=-3.588</t>
  </si>
  <si>
    <t>ZP=-64.314</t>
  </si>
  <si>
    <t>(-0.059</t>
  </si>
  <si>
    <t>-64.314)</t>
  </si>
  <si>
    <t>XP=0.012</t>
  </si>
  <si>
    <t>YP=-3.585</t>
  </si>
  <si>
    <t>ZP=-66.853</t>
  </si>
  <si>
    <t>(0.012</t>
  </si>
  <si>
    <t>-66.853)</t>
  </si>
  <si>
    <t>XP=0.082</t>
  </si>
  <si>
    <t>YP=-3.582</t>
  </si>
  <si>
    <t>ZP=-69.392</t>
  </si>
  <si>
    <t>(0.082</t>
  </si>
  <si>
    <t>-69.392)</t>
  </si>
  <si>
    <t>XP=0.152</t>
  </si>
  <si>
    <t>YP=-3.578</t>
  </si>
  <si>
    <t>ZP=-71.931</t>
  </si>
  <si>
    <t>(0.152</t>
  </si>
  <si>
    <t>-71.931)</t>
  </si>
  <si>
    <t>XP=0.223</t>
  </si>
  <si>
    <t>YP=-3.575</t>
  </si>
  <si>
    <t>ZP=-74.470</t>
  </si>
  <si>
    <t>(0.223</t>
  </si>
  <si>
    <t>-74.47)</t>
  </si>
  <si>
    <t>XP=0.293</t>
  </si>
  <si>
    <t>YP=-3.571</t>
  </si>
  <si>
    <t>ZP=-77.009</t>
  </si>
  <si>
    <t>(0.293</t>
  </si>
  <si>
    <t>-77.009)</t>
  </si>
  <si>
    <t>XP=0.363</t>
  </si>
  <si>
    <t>YP=-3.568</t>
  </si>
  <si>
    <t>ZP=-79.548</t>
  </si>
  <si>
    <t>(0.363</t>
  </si>
  <si>
    <t>-79.548)</t>
  </si>
  <si>
    <t>XP=0.434</t>
  </si>
  <si>
    <t>YP=-3.565</t>
  </si>
  <si>
    <t>ZP=-82.087</t>
  </si>
  <si>
    <t>(0.434</t>
  </si>
  <si>
    <t>-82.087)</t>
  </si>
  <si>
    <t>KG</t>
  </si>
  <si>
    <t>Kg</t>
  </si>
  <si>
    <t xml:space="preserve"> Ascii data</t>
  </si>
  <si>
    <t>Probe</t>
  </si>
  <si>
    <t>1200A</t>
  </si>
  <si>
    <t>3500A</t>
  </si>
  <si>
    <t>Coil F</t>
  </si>
  <si>
    <t>Yoke</t>
  </si>
  <si>
    <t>Coil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</si>
</sst>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%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1" fillId="2" borderId="1" xfId="0" applyNumberFormat="1" applyFont="1" applyFill="1" applyBorder="1"/>
    <xf numFmtId="165" fontId="1" fillId="2" borderId="2" xfId="0" applyNumberFormat="1" applyFon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1200A Pos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76833416456340276"/>
          <c:h val="0.8168289228232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'HB-1200A-central'!$E$1</c:f>
              <c:strCache>
                <c:ptCount val="1"/>
                <c:pt idx="0">
                  <c:v>1200A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'HB-1200A-central'!$D$4:$D$61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'HB-1200A-central'!$E$4:$E$61</c:f>
              <c:numCache>
                <c:formatCode>General</c:formatCode>
                <c:ptCount val="58"/>
                <c:pt idx="0" formatCode="0.000">
                  <c:v>0.24439</c:v>
                </c:pt>
                <c:pt idx="1">
                  <c:v>0.31358000000000003</c:v>
                </c:pt>
                <c:pt idx="2" formatCode="0.000">
                  <c:v>0.38999</c:v>
                </c:pt>
                <c:pt idx="3">
                  <c:v>0.51378000000000001</c:v>
                </c:pt>
                <c:pt idx="4" formatCode="0.000">
                  <c:v>0.66102000000000005</c:v>
                </c:pt>
                <c:pt idx="5">
                  <c:v>0.8639</c:v>
                </c:pt>
                <c:pt idx="6" formatCode="0.000">
                  <c:v>1.12479</c:v>
                </c:pt>
                <c:pt idx="7">
                  <c:v>1.5112399999999999</c:v>
                </c:pt>
                <c:pt idx="8">
                  <c:v>1.9450400000000001</c:v>
                </c:pt>
                <c:pt idx="9" formatCode="0.000">
                  <c:v>0</c:v>
                </c:pt>
                <c:pt idx="10">
                  <c:v>3.1412100000000001</c:v>
                </c:pt>
                <c:pt idx="11">
                  <c:v>3.8495900000000001</c:v>
                </c:pt>
                <c:pt idx="12">
                  <c:v>4.5525700000000002</c:v>
                </c:pt>
                <c:pt idx="13">
                  <c:v>5.31752</c:v>
                </c:pt>
                <c:pt idx="14" formatCode="0.000">
                  <c:v>6.0198799999999997</c:v>
                </c:pt>
                <c:pt idx="15">
                  <c:v>6.5904400000000001</c:v>
                </c:pt>
                <c:pt idx="16">
                  <c:v>7.09694</c:v>
                </c:pt>
                <c:pt idx="17">
                  <c:v>7.4332500000000001</c:v>
                </c:pt>
                <c:pt idx="18">
                  <c:v>7.6813799999999999</c:v>
                </c:pt>
                <c:pt idx="19" formatCode="0.000">
                  <c:v>7.8410799999999998</c:v>
                </c:pt>
                <c:pt idx="20" formatCode="0.000">
                  <c:v>7.9425699999999999</c:v>
                </c:pt>
                <c:pt idx="21">
                  <c:v>8.0036699999999996</c:v>
                </c:pt>
                <c:pt idx="22" formatCode="0.000">
                  <c:v>8.04359</c:v>
                </c:pt>
                <c:pt idx="23">
                  <c:v>8.0659700000000001</c:v>
                </c:pt>
                <c:pt idx="24" formatCode="0.000">
                  <c:v>8.0740999999999996</c:v>
                </c:pt>
                <c:pt idx="25">
                  <c:v>8.0787099999999992</c:v>
                </c:pt>
                <c:pt idx="26" formatCode="0.000">
                  <c:v>8.0790000000000006</c:v>
                </c:pt>
                <c:pt idx="27">
                  <c:v>8.0755400000000002</c:v>
                </c:pt>
                <c:pt idx="28">
                  <c:v>8.0695999999999994</c:v>
                </c:pt>
                <c:pt idx="29" formatCode="0.000">
                  <c:v>8.0574999999999992</c:v>
                </c:pt>
                <c:pt idx="30">
                  <c:v>8.0404800000000005</c:v>
                </c:pt>
                <c:pt idx="31">
                  <c:v>8.0144900000000003</c:v>
                </c:pt>
                <c:pt idx="32">
                  <c:v>7.9725700000000002</c:v>
                </c:pt>
                <c:pt idx="33" formatCode="0.000">
                  <c:v>7.9057300000000001</c:v>
                </c:pt>
                <c:pt idx="34">
                  <c:v>7.8079299999999998</c:v>
                </c:pt>
                <c:pt idx="35">
                  <c:v>7.6530199999999997</c:v>
                </c:pt>
                <c:pt idx="36">
                  <c:v>7.4171199999999997</c:v>
                </c:pt>
                <c:pt idx="37" formatCode="0.000">
                  <c:v>7.0902099999999999</c:v>
                </c:pt>
                <c:pt idx="38">
                  <c:v>6.6364900000000002</c:v>
                </c:pt>
                <c:pt idx="39">
                  <c:v>6.1044700000000001</c:v>
                </c:pt>
                <c:pt idx="40">
                  <c:v>5.4577900000000001</c:v>
                </c:pt>
                <c:pt idx="41" formatCode="0.000">
                  <c:v>4.7656000000000001</c:v>
                </c:pt>
                <c:pt idx="42">
                  <c:v>4.0727700000000002</c:v>
                </c:pt>
                <c:pt idx="43">
                  <c:v>3.4241999999999999</c:v>
                </c:pt>
                <c:pt idx="44">
                  <c:v>2.8008899999999999</c:v>
                </c:pt>
                <c:pt idx="45" formatCode="0.000">
                  <c:v>2.2534399999999999</c:v>
                </c:pt>
                <c:pt idx="46">
                  <c:v>1.78756</c:v>
                </c:pt>
                <c:pt idx="47">
                  <c:v>1.40255</c:v>
                </c:pt>
                <c:pt idx="48">
                  <c:v>1.09175</c:v>
                </c:pt>
                <c:pt idx="49">
                  <c:v>0.85311999999999999</c:v>
                </c:pt>
                <c:pt idx="50" formatCode="0.000">
                  <c:v>0.66785000000000005</c:v>
                </c:pt>
                <c:pt idx="51">
                  <c:v>0.51975000000000005</c:v>
                </c:pt>
                <c:pt idx="52" formatCode="0.000">
                  <c:v>0.41063</c:v>
                </c:pt>
                <c:pt idx="53">
                  <c:v>0.32290999999999997</c:v>
                </c:pt>
                <c:pt idx="54" formatCode="0.000">
                  <c:v>0.2591</c:v>
                </c:pt>
                <c:pt idx="55">
                  <c:v>0.20843</c:v>
                </c:pt>
                <c:pt idx="56" formatCode="0.000">
                  <c:v>0.16546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4576"/>
        <c:axId val="82906496"/>
      </c:scatterChart>
      <c:scatterChart>
        <c:scatterStyle val="smoothMarker"/>
        <c:varyColors val="0"/>
        <c:ser>
          <c:idx val="1"/>
          <c:order val="1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'HB-1200A-central'!$D$4:$D$63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'HB-1200A-central'!$F$4:$F$62</c:f>
              <c:numCache>
                <c:formatCode>General</c:formatCode>
                <c:ptCount val="59"/>
                <c:pt idx="0">
                  <c:v>0.238424236900035</c:v>
                </c:pt>
                <c:pt idx="1">
                  <c:v>0.30220023131968099</c:v>
                </c:pt>
                <c:pt idx="2">
                  <c:v>0.386321798935924</c:v>
                </c:pt>
                <c:pt idx="3">
                  <c:v>0.497374303672659</c:v>
                </c:pt>
                <c:pt idx="4">
                  <c:v>0.64474888202474701</c:v>
                </c:pt>
                <c:pt idx="5">
                  <c:v>0.84031294721884298</c:v>
                </c:pt>
                <c:pt idx="6">
                  <c:v>1.09789632468779</c:v>
                </c:pt>
                <c:pt idx="7">
                  <c:v>1.4361165562885301</c:v>
                </c:pt>
                <c:pt idx="8">
                  <c:v>1.86624689282584</c:v>
                </c:pt>
                <c:pt idx="9">
                  <c:v>2.4010194445246102</c:v>
                </c:pt>
                <c:pt idx="10">
                  <c:v>3.0343594943476502</c:v>
                </c:pt>
                <c:pt idx="11">
                  <c:v>3.7478718004232401</c:v>
                </c:pt>
                <c:pt idx="12">
                  <c:v>4.5029439675369405</c:v>
                </c:pt>
                <c:pt idx="13">
                  <c:v>5.2522499451555404</c:v>
                </c:pt>
                <c:pt idx="14">
                  <c:v>5.9483699301755992</c:v>
                </c:pt>
                <c:pt idx="15">
                  <c:v>6.5486333950916498</c:v>
                </c:pt>
                <c:pt idx="16">
                  <c:v>7.0277924033746304</c:v>
                </c:pt>
                <c:pt idx="17">
                  <c:v>7.3813435565335306</c:v>
                </c:pt>
                <c:pt idx="18">
                  <c:v>7.6235143102482699</c:v>
                </c:pt>
                <c:pt idx="19">
                  <c:v>7.78273296694036</c:v>
                </c:pt>
                <c:pt idx="20">
                  <c:v>7.8826248870535798</c:v>
                </c:pt>
                <c:pt idx="21">
                  <c:v>7.9418617715278597</c:v>
                </c:pt>
                <c:pt idx="22">
                  <c:v>7.9771769782233397</c:v>
                </c:pt>
                <c:pt idx="23">
                  <c:v>7.9969403934722303</c:v>
                </c:pt>
                <c:pt idx="24">
                  <c:v>8.0068965010944098</c:v>
                </c:pt>
                <c:pt idx="25">
                  <c:v>8.0105808490967494</c:v>
                </c:pt>
                <c:pt idx="26">
                  <c:v>8.00974028962567</c:v>
                </c:pt>
                <c:pt idx="27">
                  <c:v>8.0068757111829605</c:v>
                </c:pt>
                <c:pt idx="28">
                  <c:v>7.9986252294079208</c:v>
                </c:pt>
                <c:pt idx="29">
                  <c:v>7.9868444429499208</c:v>
                </c:pt>
                <c:pt idx="30">
                  <c:v>7.9692224521676698</c:v>
                </c:pt>
                <c:pt idx="31">
                  <c:v>7.94197388843269</c:v>
                </c:pt>
                <c:pt idx="32">
                  <c:v>7.9009329896219498</c:v>
                </c:pt>
                <c:pt idx="33">
                  <c:v>7.8362437301386496</c:v>
                </c:pt>
                <c:pt idx="34">
                  <c:v>7.7366218171332406</c:v>
                </c:pt>
                <c:pt idx="35">
                  <c:v>7.58313166786112</c:v>
                </c:pt>
                <c:pt idx="36">
                  <c:v>7.3523594933344603</c:v>
                </c:pt>
                <c:pt idx="37">
                  <c:v>7.02072052295944</c:v>
                </c:pt>
                <c:pt idx="38">
                  <c:v>6.5747132417817404</c:v>
                </c:pt>
                <c:pt idx="39">
                  <c:v>6.0171354118583507</c:v>
                </c:pt>
                <c:pt idx="40">
                  <c:v>5.3731623531551902</c:v>
                </c:pt>
                <c:pt idx="41">
                  <c:v>4.6794024145048594</c:v>
                </c:pt>
                <c:pt idx="42">
                  <c:v>3.9778915707403697</c:v>
                </c:pt>
                <c:pt idx="43">
                  <c:v>3.3056534285458401</c:v>
                </c:pt>
                <c:pt idx="44">
                  <c:v>2.6935835845377603</c:v>
                </c:pt>
                <c:pt idx="45">
                  <c:v>2.15839539782873</c:v>
                </c:pt>
                <c:pt idx="46">
                  <c:v>1.7057583201786999</c:v>
                </c:pt>
                <c:pt idx="47">
                  <c:v>1.3382516562072699</c:v>
                </c:pt>
                <c:pt idx="48">
                  <c:v>1.0451576527817699</c:v>
                </c:pt>
                <c:pt idx="49">
                  <c:v>0.81542207211677198</c:v>
                </c:pt>
                <c:pt idx="50">
                  <c:v>0.63730787249821508</c:v>
                </c:pt>
                <c:pt idx="51">
                  <c:v>0.49886525783544899</c:v>
                </c:pt>
                <c:pt idx="52">
                  <c:v>0.393972226458639</c:v>
                </c:pt>
                <c:pt idx="53">
                  <c:v>0.31309557334549204</c:v>
                </c:pt>
                <c:pt idx="54">
                  <c:v>0.25023286322938398</c:v>
                </c:pt>
                <c:pt idx="55">
                  <c:v>0.20172506536745499</c:v>
                </c:pt>
                <c:pt idx="56">
                  <c:v>0.16363305500372602</c:v>
                </c:pt>
                <c:pt idx="57">
                  <c:v>0.13388342698494599</c:v>
                </c:pt>
                <c:pt idx="58">
                  <c:v>0.11034944468793501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4576"/>
        <c:axId val="82906496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25400">
              <a:noFill/>
            </a:ln>
          </c:spPr>
          <c:marker>
            <c:symbol val="triangle"/>
            <c:size val="3"/>
          </c:marker>
          <c:xVal>
            <c:numRef>
              <c:f>'HB-1200A-central'!$D$4:$D$63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'HB-1200A-central'!$G$4:$G$63</c:f>
              <c:numCache>
                <c:formatCode>0.0</c:formatCode>
                <c:ptCount val="60"/>
                <c:pt idx="0">
                  <c:v>5.9657630999649935</c:v>
                </c:pt>
                <c:pt idx="1">
                  <c:v>11.379768680319035</c:v>
                </c:pt>
                <c:pt idx="2">
                  <c:v>3.6682010640760043</c:v>
                </c:pt>
                <c:pt idx="3">
                  <c:v>16.405696327341012</c:v>
                </c:pt>
                <c:pt idx="4">
                  <c:v>16.271117975253048</c:v>
                </c:pt>
                <c:pt idx="5">
                  <c:v>23.587052781157027</c:v>
                </c:pt>
                <c:pt idx="6">
                  <c:v>26.893675312209986</c:v>
                </c:pt>
                <c:pt idx="7">
                  <c:v>75.123443711469832</c:v>
                </c:pt>
                <c:pt idx="8">
                  <c:v>78.793107174160099</c:v>
                </c:pt>
                <c:pt idx="10">
                  <c:v>106.85050565234988</c:v>
                </c:pt>
                <c:pt idx="11">
                  <c:v>101.71819957675999</c:v>
                </c:pt>
                <c:pt idx="12">
                  <c:v>49.626032463059744</c:v>
                </c:pt>
                <c:pt idx="13">
                  <c:v>65.27005484445958</c:v>
                </c:pt>
                <c:pt idx="14">
                  <c:v>71.510069824400446</c:v>
                </c:pt>
                <c:pt idx="15">
                  <c:v>41.806604908350309</c:v>
                </c:pt>
                <c:pt idx="16">
                  <c:v>69.14759662536963</c:v>
                </c:pt>
                <c:pt idx="17">
                  <c:v>51.906443466469554</c:v>
                </c:pt>
                <c:pt idx="18">
                  <c:v>57.86568975173001</c:v>
                </c:pt>
                <c:pt idx="19">
                  <c:v>58.347033059639841</c:v>
                </c:pt>
                <c:pt idx="20">
                  <c:v>59.945112946420132</c:v>
                </c:pt>
                <c:pt idx="21">
                  <c:v>61.808228472139959</c:v>
                </c:pt>
                <c:pt idx="22">
                  <c:v>66.413021776660315</c:v>
                </c:pt>
                <c:pt idx="23">
                  <c:v>69.029606527769801</c:v>
                </c:pt>
                <c:pt idx="24">
                  <c:v>67.203498905589854</c:v>
                </c:pt>
                <c:pt idx="25">
                  <c:v>68.12915090324978</c:v>
                </c:pt>
                <c:pt idx="26">
                  <c:v>69.259710374330652</c:v>
                </c:pt>
                <c:pt idx="27">
                  <c:v>68.664288817039676</c:v>
                </c:pt>
                <c:pt idx="28">
                  <c:v>70.974770592078684</c:v>
                </c:pt>
                <c:pt idx="29">
                  <c:v>70.655557050078414</c:v>
                </c:pt>
                <c:pt idx="30">
                  <c:v>71.257547832330744</c:v>
                </c:pt>
                <c:pt idx="31">
                  <c:v>72.516111567310304</c:v>
                </c:pt>
                <c:pt idx="32">
                  <c:v>71.637010378050377</c:v>
                </c:pt>
                <c:pt idx="33">
                  <c:v>69.486269861350536</c:v>
                </c:pt>
                <c:pt idx="34">
                  <c:v>71.308182866759211</c:v>
                </c:pt>
                <c:pt idx="35">
                  <c:v>69.88833213887969</c:v>
                </c:pt>
                <c:pt idx="36">
                  <c:v>64.760506665539452</c:v>
                </c:pt>
                <c:pt idx="37">
                  <c:v>69.489477040559848</c:v>
                </c:pt>
                <c:pt idx="38">
                  <c:v>61.776758218259786</c:v>
                </c:pt>
                <c:pt idx="39">
                  <c:v>87.334588141649405</c:v>
                </c:pt>
                <c:pt idx="40">
                  <c:v>84.627646844809945</c:v>
                </c:pt>
                <c:pt idx="41">
                  <c:v>86.197585495140672</c:v>
                </c:pt>
                <c:pt idx="42">
                  <c:v>94.878429259630522</c:v>
                </c:pt>
                <c:pt idx="43">
                  <c:v>118.54657145415982</c:v>
                </c:pt>
                <c:pt idx="44">
                  <c:v>107.30641546223963</c:v>
                </c:pt>
                <c:pt idx="45">
                  <c:v>95.044602171269872</c:v>
                </c:pt>
                <c:pt idx="46">
                  <c:v>81.801679821300155</c:v>
                </c:pt>
                <c:pt idx="47">
                  <c:v>64.298343792730023</c:v>
                </c:pt>
                <c:pt idx="48">
                  <c:v>46.592347218230131</c:v>
                </c:pt>
                <c:pt idx="49">
                  <c:v>37.697927883228012</c:v>
                </c:pt>
                <c:pt idx="50">
                  <c:v>30.542127501784975</c:v>
                </c:pt>
                <c:pt idx="51">
                  <c:v>20.884742164551049</c:v>
                </c:pt>
                <c:pt idx="52">
                  <c:v>16.657773541360999</c:v>
                </c:pt>
                <c:pt idx="53">
                  <c:v>9.8144266545079351</c:v>
                </c:pt>
                <c:pt idx="54">
                  <c:v>8.867136770616014</c:v>
                </c:pt>
                <c:pt idx="55">
                  <c:v>6.7049346325450117</c:v>
                </c:pt>
                <c:pt idx="56">
                  <c:v>1.826944996273977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6976"/>
        <c:axId val="82925056"/>
      </c:scatterChart>
      <c:valAx>
        <c:axId val="82904576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82906496"/>
        <c:crosses val="autoZero"/>
        <c:crossBetween val="midCat"/>
      </c:valAx>
      <c:valAx>
        <c:axId val="8290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82904576"/>
        <c:crosses val="autoZero"/>
        <c:crossBetween val="midCat"/>
      </c:valAx>
      <c:valAx>
        <c:axId val="82925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[G]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82926976"/>
        <c:crosses val="max"/>
        <c:crossBetween val="midCat"/>
      </c:valAx>
      <c:valAx>
        <c:axId val="829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2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2000A Pos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76833416456340276"/>
          <c:h val="0.8168289228232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'HB-2000A-central'!$E$1</c:f>
              <c:strCache>
                <c:ptCount val="1"/>
                <c:pt idx="0">
                  <c:v>2000A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'HB-2000A-central'!$D$4:$D$61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'HB-2000A-central'!$E$4:$E$61</c:f>
              <c:numCache>
                <c:formatCode>0.0000</c:formatCode>
                <c:ptCount val="58"/>
                <c:pt idx="0">
                  <c:v>0.40188000000000001</c:v>
                </c:pt>
                <c:pt idx="1">
                  <c:v>0.50988999999999995</c:v>
                </c:pt>
                <c:pt idx="2">
                  <c:v>0.62265999999999999</c:v>
                </c:pt>
                <c:pt idx="3">
                  <c:v>0.85067000000000004</c:v>
                </c:pt>
                <c:pt idx="4">
                  <c:v>1.07816</c:v>
                </c:pt>
                <c:pt idx="5">
                  <c:v>1.4113899999999999</c:v>
                </c:pt>
                <c:pt idx="6">
                  <c:v>1.86998</c:v>
                </c:pt>
                <c:pt idx="7">
                  <c:v>2.4324499999999998</c:v>
                </c:pt>
                <c:pt idx="8">
                  <c:v>3.1852800000000001</c:v>
                </c:pt>
                <c:pt idx="9">
                  <c:v>0</c:v>
                </c:pt>
                <c:pt idx="10">
                  <c:v>5.1918199999999999</c:v>
                </c:pt>
                <c:pt idx="11">
                  <c:v>6.3323400000000003</c:v>
                </c:pt>
                <c:pt idx="12">
                  <c:v>7.5064399999999996</c:v>
                </c:pt>
                <c:pt idx="13">
                  <c:v>8.6552100000000003</c:v>
                </c:pt>
                <c:pt idx="14">
                  <c:v>9.8852700000000002</c:v>
                </c:pt>
                <c:pt idx="15">
                  <c:v>10.862109999999999</c:v>
                </c:pt>
                <c:pt idx="16">
                  <c:v>11.67587</c:v>
                </c:pt>
                <c:pt idx="17">
                  <c:v>12.29067</c:v>
                </c:pt>
                <c:pt idx="18">
                  <c:v>12.704800000000001</c:v>
                </c:pt>
                <c:pt idx="19">
                  <c:v>12.97274</c:v>
                </c:pt>
                <c:pt idx="20">
                  <c:v>13.154780000000001</c:v>
                </c:pt>
                <c:pt idx="21">
                  <c:v>13.274319999999999</c:v>
                </c:pt>
                <c:pt idx="22">
                  <c:v>13.34548</c:v>
                </c:pt>
                <c:pt idx="23">
                  <c:v>13.389620000000001</c:v>
                </c:pt>
                <c:pt idx="24">
                  <c:v>13.40767</c:v>
                </c:pt>
                <c:pt idx="25">
                  <c:v>13.414809999999999</c:v>
                </c:pt>
                <c:pt idx="26">
                  <c:v>13.41563</c:v>
                </c:pt>
                <c:pt idx="27">
                  <c:v>13.40957</c:v>
                </c:pt>
                <c:pt idx="28">
                  <c:v>13.39701</c:v>
                </c:pt>
                <c:pt idx="29">
                  <c:v>13.377409999999999</c:v>
                </c:pt>
                <c:pt idx="30">
                  <c:v>13.34295</c:v>
                </c:pt>
                <c:pt idx="31">
                  <c:v>13.296379999999999</c:v>
                </c:pt>
                <c:pt idx="32">
                  <c:v>13.218260000000001</c:v>
                </c:pt>
                <c:pt idx="33">
                  <c:v>13.09684</c:v>
                </c:pt>
                <c:pt idx="34">
                  <c:v>12.910690000000001</c:v>
                </c:pt>
                <c:pt idx="35">
                  <c:v>12.628130000000001</c:v>
                </c:pt>
                <c:pt idx="36">
                  <c:v>12.23258</c:v>
                </c:pt>
                <c:pt idx="37">
                  <c:v>11.66061</c:v>
                </c:pt>
                <c:pt idx="38">
                  <c:v>10.912280000000001</c:v>
                </c:pt>
                <c:pt idx="39">
                  <c:v>9.9874500000000008</c:v>
                </c:pt>
                <c:pt idx="40">
                  <c:v>8.9610199999999995</c:v>
                </c:pt>
                <c:pt idx="41">
                  <c:v>7.8074199999999996</c:v>
                </c:pt>
                <c:pt idx="42">
                  <c:v>6.66737</c:v>
                </c:pt>
                <c:pt idx="43">
                  <c:v>5.62805</c:v>
                </c:pt>
                <c:pt idx="44">
                  <c:v>4.6151299999999997</c:v>
                </c:pt>
                <c:pt idx="45">
                  <c:v>3.6987800000000002</c:v>
                </c:pt>
                <c:pt idx="46">
                  <c:v>2.9523199999999998</c:v>
                </c:pt>
                <c:pt idx="47">
                  <c:v>2.28315</c:v>
                </c:pt>
                <c:pt idx="48">
                  <c:v>1.79704</c:v>
                </c:pt>
                <c:pt idx="49">
                  <c:v>1.40225</c:v>
                </c:pt>
                <c:pt idx="50">
                  <c:v>1.08368</c:v>
                </c:pt>
                <c:pt idx="51">
                  <c:v>0.84872999999999998</c:v>
                </c:pt>
                <c:pt idx="52">
                  <c:v>0.66113999999999995</c:v>
                </c:pt>
                <c:pt idx="53">
                  <c:v>0.52883999999999998</c:v>
                </c:pt>
                <c:pt idx="54">
                  <c:v>0.42076000000000002</c:v>
                </c:pt>
                <c:pt idx="55">
                  <c:v>0.33806000000000003</c:v>
                </c:pt>
                <c:pt idx="56">
                  <c:v>0.27121000000000001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944"/>
        <c:axId val="84677760"/>
      </c:scatterChart>
      <c:scatterChart>
        <c:scatterStyle val="smoothMarker"/>
        <c:varyColors val="0"/>
        <c:ser>
          <c:idx val="1"/>
          <c:order val="1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'HB-2000A-central'!$D$4:$D$63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'HB-2000A-central'!$F$4:$F$62</c:f>
              <c:numCache>
                <c:formatCode>0.0000</c:formatCode>
                <c:ptCount val="59"/>
                <c:pt idx="0">
                  <c:v>0.39270783037867196</c:v>
                </c:pt>
                <c:pt idx="1">
                  <c:v>0.49799830449896898</c:v>
                </c:pt>
                <c:pt idx="2">
                  <c:v>0.63691502900723296</c:v>
                </c:pt>
                <c:pt idx="3">
                  <c:v>0.82035235562864395</c:v>
                </c:pt>
                <c:pt idx="4">
                  <c:v>1.0638393206180898</c:v>
                </c:pt>
                <c:pt idx="5">
                  <c:v>1.3870035815483901</c:v>
                </c:pt>
                <c:pt idx="6">
                  <c:v>1.8126394072765299</c:v>
                </c:pt>
                <c:pt idx="7">
                  <c:v>2.37149905326587</c:v>
                </c:pt>
                <c:pt idx="8">
                  <c:v>3.0820690522333698</c:v>
                </c:pt>
                <c:pt idx="9">
                  <c:v>3.9650931749268503</c:v>
                </c:pt>
                <c:pt idx="10">
                  <c:v>5.0101510113015904</c:v>
                </c:pt>
                <c:pt idx="11">
                  <c:v>6.1864400512117497</c:v>
                </c:pt>
                <c:pt idx="12">
                  <c:v>7.4301741936097496</c:v>
                </c:pt>
                <c:pt idx="13">
                  <c:v>8.6646101518318197</c:v>
                </c:pt>
                <c:pt idx="14">
                  <c:v>9.8138592296180391</c:v>
                </c:pt>
                <c:pt idx="15">
                  <c:v>10.811101228572001</c:v>
                </c:pt>
                <c:pt idx="16">
                  <c:v>11.616495666987499</c:v>
                </c:pt>
                <c:pt idx="17">
                  <c:v>12.220649094872501</c:v>
                </c:pt>
                <c:pt idx="18">
                  <c:v>12.6423690207357</c:v>
                </c:pt>
                <c:pt idx="19">
                  <c:v>12.924779891494699</c:v>
                </c:pt>
                <c:pt idx="20">
                  <c:v>13.104895476165101</c:v>
                </c:pt>
                <c:pt idx="21">
                  <c:v>13.2134178413481</c:v>
                </c:pt>
                <c:pt idx="22">
                  <c:v>13.278814074886899</c:v>
                </c:pt>
                <c:pt idx="23">
                  <c:v>13.315961117246099</c:v>
                </c:pt>
                <c:pt idx="24">
                  <c:v>13.3351062763253</c:v>
                </c:pt>
                <c:pt idx="25">
                  <c:v>13.3426181856677</c:v>
                </c:pt>
                <c:pt idx="26">
                  <c:v>13.3416824109367</c:v>
                </c:pt>
                <c:pt idx="27">
                  <c:v>13.336575422414001</c:v>
                </c:pt>
                <c:pt idx="28">
                  <c:v>13.321620660316999</c:v>
                </c:pt>
                <c:pt idx="29">
                  <c:v>13.299695794279099</c:v>
                </c:pt>
                <c:pt idx="30">
                  <c:v>13.266506367272799</c:v>
                </c:pt>
                <c:pt idx="31">
                  <c:v>13.215162585345999</c:v>
                </c:pt>
                <c:pt idx="32">
                  <c:v>13.1375358355949</c:v>
                </c:pt>
                <c:pt idx="33">
                  <c:v>13.0163200064172</c:v>
                </c:pt>
                <c:pt idx="34">
                  <c:v>12.831766377338699</c:v>
                </c:pt>
                <c:pt idx="35">
                  <c:v>12.552489657761701</c:v>
                </c:pt>
                <c:pt idx="36">
                  <c:v>12.141737082215201</c:v>
                </c:pt>
                <c:pt idx="37">
                  <c:v>11.566423704617101</c:v>
                </c:pt>
                <c:pt idx="38">
                  <c:v>10.8097780123697</c:v>
                </c:pt>
                <c:pt idx="39">
                  <c:v>9.88070771259666</c:v>
                </c:pt>
                <c:pt idx="40">
                  <c:v>8.8192822229492602</c:v>
                </c:pt>
                <c:pt idx="41">
                  <c:v>7.6822507430481703</c:v>
                </c:pt>
                <c:pt idx="42">
                  <c:v>6.5340367911457893</c:v>
                </c:pt>
                <c:pt idx="43">
                  <c:v>5.4329598738130196</c:v>
                </c:pt>
                <c:pt idx="44">
                  <c:v>4.4291532811507608</c:v>
                </c:pt>
                <c:pt idx="45">
                  <c:v>3.5502725373929804</c:v>
                </c:pt>
                <c:pt idx="46">
                  <c:v>2.8063240821500499</c:v>
                </c:pt>
                <c:pt idx="47">
                  <c:v>2.2015862566611299</c:v>
                </c:pt>
                <c:pt idx="48">
                  <c:v>1.7191728602193501</c:v>
                </c:pt>
                <c:pt idx="49">
                  <c:v>1.3409486893154101</c:v>
                </c:pt>
                <c:pt idx="50">
                  <c:v>1.04768773315926</c:v>
                </c:pt>
                <c:pt idx="51">
                  <c:v>0.81971969066504302</c:v>
                </c:pt>
                <c:pt idx="52">
                  <c:v>0.64710264145304808</c:v>
                </c:pt>
                <c:pt idx="53">
                  <c:v>0.51400425031905606</c:v>
                </c:pt>
                <c:pt idx="54">
                  <c:v>0.41058619389898898</c:v>
                </c:pt>
                <c:pt idx="55">
                  <c:v>0.33081317906227703</c:v>
                </c:pt>
                <c:pt idx="56">
                  <c:v>0.26819258938732798</c:v>
                </c:pt>
                <c:pt idx="57">
                  <c:v>0.21930767441507801</c:v>
                </c:pt>
                <c:pt idx="58">
                  <c:v>0.180653005970424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944"/>
        <c:axId val="84677760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25400">
              <a:noFill/>
            </a:ln>
          </c:spPr>
          <c:marker>
            <c:symbol val="triangle"/>
            <c:size val="3"/>
          </c:marker>
          <c:xVal>
            <c:numRef>
              <c:f>'HB-2000A-central'!$D$4:$D$63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'HB-2000A-central'!$G$4:$G$63</c:f>
              <c:numCache>
                <c:formatCode>0.0</c:formatCode>
                <c:ptCount val="60"/>
                <c:pt idx="0">
                  <c:v>9.1721696213280524</c:v>
                </c:pt>
                <c:pt idx="1">
                  <c:v>11.891695501030974</c:v>
                </c:pt>
                <c:pt idx="2">
                  <c:v>-14.255029007232967</c:v>
                </c:pt>
                <c:pt idx="3">
                  <c:v>30.317644371356089</c:v>
                </c:pt>
                <c:pt idx="4">
                  <c:v>14.320679381910173</c:v>
                </c:pt>
                <c:pt idx="5">
                  <c:v>24.386418451609828</c:v>
                </c:pt>
                <c:pt idx="6">
                  <c:v>57.340592723470031</c:v>
                </c:pt>
                <c:pt idx="7">
                  <c:v>60.950946734129815</c:v>
                </c:pt>
                <c:pt idx="8">
                  <c:v>103.21094776663031</c:v>
                </c:pt>
                <c:pt idx="10">
                  <c:v>181.66898869840952</c:v>
                </c:pt>
                <c:pt idx="11">
                  <c:v>145.89994878825064</c:v>
                </c:pt>
                <c:pt idx="12">
                  <c:v>76.265806390249935</c:v>
                </c:pt>
                <c:pt idx="13">
                  <c:v>-9.4001518318194144</c:v>
                </c:pt>
                <c:pt idx="14">
                  <c:v>71.410770381961086</c:v>
                </c:pt>
                <c:pt idx="15">
                  <c:v>51.008771427998312</c:v>
                </c:pt>
                <c:pt idx="16">
                  <c:v>59.374333012501168</c:v>
                </c:pt>
                <c:pt idx="17">
                  <c:v>70.020905127499589</c:v>
                </c:pt>
                <c:pt idx="18">
                  <c:v>62.430979264300746</c:v>
                </c:pt>
                <c:pt idx="19">
                  <c:v>47.960108505300525</c:v>
                </c:pt>
                <c:pt idx="20">
                  <c:v>49.884523834899497</c:v>
                </c:pt>
                <c:pt idx="21">
                  <c:v>60.902158651899185</c:v>
                </c:pt>
                <c:pt idx="22">
                  <c:v>66.66592511310121</c:v>
                </c:pt>
                <c:pt idx="23">
                  <c:v>73.658882753901977</c:v>
                </c:pt>
                <c:pt idx="24">
                  <c:v>72.563723674699432</c:v>
                </c:pt>
                <c:pt idx="25">
                  <c:v>72.191814332299487</c:v>
                </c:pt>
                <c:pt idx="26">
                  <c:v>73.947589063299901</c:v>
                </c:pt>
                <c:pt idx="27">
                  <c:v>72.99457758599992</c:v>
                </c:pt>
                <c:pt idx="28">
                  <c:v>75.389339683001211</c:v>
                </c:pt>
                <c:pt idx="29">
                  <c:v>77.714205720900154</c:v>
                </c:pt>
                <c:pt idx="30">
                  <c:v>76.44363272720156</c:v>
                </c:pt>
                <c:pt idx="31">
                  <c:v>81.217414654000564</c:v>
                </c:pt>
                <c:pt idx="32">
                  <c:v>80.724164405101106</c:v>
                </c:pt>
                <c:pt idx="33">
                  <c:v>80.519993582800709</c:v>
                </c:pt>
                <c:pt idx="34">
                  <c:v>78.923622661301707</c:v>
                </c:pt>
                <c:pt idx="35">
                  <c:v>75.640342238299851</c:v>
                </c:pt>
                <c:pt idx="36">
                  <c:v>90.842917784799582</c:v>
                </c:pt>
                <c:pt idx="37">
                  <c:v>94.186295382899132</c:v>
                </c:pt>
                <c:pt idx="38">
                  <c:v>102.50198763030127</c:v>
                </c:pt>
                <c:pt idx="39">
                  <c:v>106.7422874033408</c:v>
                </c:pt>
                <c:pt idx="40">
                  <c:v>141.73777705073931</c:v>
                </c:pt>
                <c:pt idx="41">
                  <c:v>125.16925695182923</c:v>
                </c:pt>
                <c:pt idx="42">
                  <c:v>133.33320885421074</c:v>
                </c:pt>
                <c:pt idx="43">
                  <c:v>195.0901261869804</c:v>
                </c:pt>
                <c:pt idx="44">
                  <c:v>185.97671884923895</c:v>
                </c:pt>
                <c:pt idx="45">
                  <c:v>148.50746260701976</c:v>
                </c:pt>
                <c:pt idx="46">
                  <c:v>145.99591784994993</c:v>
                </c:pt>
                <c:pt idx="47">
                  <c:v>81.563743338870069</c:v>
                </c:pt>
                <c:pt idx="48">
                  <c:v>77.86713978064985</c:v>
                </c:pt>
                <c:pt idx="49">
                  <c:v>61.301310684589879</c:v>
                </c:pt>
                <c:pt idx="50">
                  <c:v>35.992266840739973</c:v>
                </c:pt>
                <c:pt idx="51">
                  <c:v>29.010309334956965</c:v>
                </c:pt>
                <c:pt idx="52">
                  <c:v>14.037358546951872</c:v>
                </c:pt>
                <c:pt idx="53">
                  <c:v>14.835749680943922</c:v>
                </c:pt>
                <c:pt idx="54">
                  <c:v>10.17380610101104</c:v>
                </c:pt>
                <c:pt idx="55">
                  <c:v>7.2468209377229975</c:v>
                </c:pt>
                <c:pt idx="56">
                  <c:v>3.0174106126720224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8240"/>
        <c:axId val="84679680"/>
      </c:scatterChart>
      <c:valAx>
        <c:axId val="83282944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84677760"/>
        <c:crosses val="autoZero"/>
        <c:crossBetween val="midCat"/>
      </c:valAx>
      <c:valAx>
        <c:axId val="846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83282944"/>
        <c:crosses val="autoZero"/>
        <c:crossBetween val="midCat"/>
      </c:valAx>
      <c:valAx>
        <c:axId val="84679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[G]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84698240"/>
        <c:crosses val="max"/>
        <c:crossBetween val="midCat"/>
      </c:valAx>
      <c:valAx>
        <c:axId val="8469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3000A Pos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76833416456340276"/>
          <c:h val="0.8168289228232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'HB-3000A-central'!$E$1</c:f>
              <c:strCache>
                <c:ptCount val="1"/>
                <c:pt idx="0">
                  <c:v>3000A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'HB-3000A-central'!$D$4:$D$61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'HB-3000A-central'!$E$4:$E$61</c:f>
              <c:numCache>
                <c:formatCode>0.0000</c:formatCode>
                <c:ptCount val="58"/>
                <c:pt idx="0">
                  <c:v>0.57333000000000001</c:v>
                </c:pt>
                <c:pt idx="1">
                  <c:v>0.74524000000000001</c:v>
                </c:pt>
                <c:pt idx="2">
                  <c:v>0.92988000000000004</c:v>
                </c:pt>
                <c:pt idx="3">
                  <c:v>1.20238</c:v>
                </c:pt>
                <c:pt idx="4">
                  <c:v>1.55667</c:v>
                </c:pt>
                <c:pt idx="5">
                  <c:v>2.0691799999999998</c:v>
                </c:pt>
                <c:pt idx="6">
                  <c:v>2.6556700000000002</c:v>
                </c:pt>
                <c:pt idx="7">
                  <c:v>3.6031599999999999</c:v>
                </c:pt>
                <c:pt idx="8">
                  <c:v>4.6771099999999999</c:v>
                </c:pt>
                <c:pt idx="9">
                  <c:v>0</c:v>
                </c:pt>
                <c:pt idx="10">
                  <c:v>7.4974600000000002</c:v>
                </c:pt>
                <c:pt idx="11">
                  <c:v>9.0954999999999995</c:v>
                </c:pt>
                <c:pt idx="12">
                  <c:v>10.943530000000001</c:v>
                </c:pt>
                <c:pt idx="13">
                  <c:v>12.5845</c:v>
                </c:pt>
                <c:pt idx="14">
                  <c:v>14.29321</c:v>
                </c:pt>
                <c:pt idx="15">
                  <c:v>15.724119999999999</c:v>
                </c:pt>
                <c:pt idx="16">
                  <c:v>16.921859999999999</c:v>
                </c:pt>
                <c:pt idx="17">
                  <c:v>17.804369999999999</c:v>
                </c:pt>
                <c:pt idx="18">
                  <c:v>18.495760000000001</c:v>
                </c:pt>
                <c:pt idx="19">
                  <c:v>18.985320000000002</c:v>
                </c:pt>
                <c:pt idx="20">
                  <c:v>19.351839999999999</c:v>
                </c:pt>
                <c:pt idx="21">
                  <c:v>19.580670000000001</c:v>
                </c:pt>
                <c:pt idx="22">
                  <c:v>19.738589999999999</c:v>
                </c:pt>
                <c:pt idx="23">
                  <c:v>19.836590000000001</c:v>
                </c:pt>
                <c:pt idx="24">
                  <c:v>19.873840000000001</c:v>
                </c:pt>
                <c:pt idx="25">
                  <c:v>19.90063</c:v>
                </c:pt>
                <c:pt idx="26">
                  <c:v>19.90681</c:v>
                </c:pt>
                <c:pt idx="27">
                  <c:v>19.894909999999999</c:v>
                </c:pt>
                <c:pt idx="28">
                  <c:v>19.86524</c:v>
                </c:pt>
                <c:pt idx="29">
                  <c:v>19.813099999999999</c:v>
                </c:pt>
                <c:pt idx="30">
                  <c:v>19.731059999999999</c:v>
                </c:pt>
                <c:pt idx="31">
                  <c:v>19.607949999999999</c:v>
                </c:pt>
                <c:pt idx="32">
                  <c:v>19.444780000000002</c:v>
                </c:pt>
                <c:pt idx="33">
                  <c:v>19.175180000000001</c:v>
                </c:pt>
                <c:pt idx="34">
                  <c:v>18.834959999999999</c:v>
                </c:pt>
                <c:pt idx="35">
                  <c:v>18.336760000000002</c:v>
                </c:pt>
                <c:pt idx="36">
                  <c:v>17.65607</c:v>
                </c:pt>
                <c:pt idx="37">
                  <c:v>16.75506</c:v>
                </c:pt>
                <c:pt idx="38">
                  <c:v>15.70304</c:v>
                </c:pt>
                <c:pt idx="39">
                  <c:v>14.32109</c:v>
                </c:pt>
                <c:pt idx="40">
                  <c:v>12.82423</c:v>
                </c:pt>
                <c:pt idx="41">
                  <c:v>11.271430000000001</c:v>
                </c:pt>
                <c:pt idx="42">
                  <c:v>9.6202199999999998</c:v>
                </c:pt>
                <c:pt idx="43">
                  <c:v>8.0915199999999992</c:v>
                </c:pt>
                <c:pt idx="44">
                  <c:v>6.6593499999999999</c:v>
                </c:pt>
                <c:pt idx="45">
                  <c:v>5.3283699999999996</c:v>
                </c:pt>
                <c:pt idx="46">
                  <c:v>4.2056100000000001</c:v>
                </c:pt>
                <c:pt idx="47">
                  <c:v>3.2878500000000002</c:v>
                </c:pt>
                <c:pt idx="48">
                  <c:v>2.58887</c:v>
                </c:pt>
                <c:pt idx="49">
                  <c:v>2.0140799999999999</c:v>
                </c:pt>
                <c:pt idx="50">
                  <c:v>1.5698399999999999</c:v>
                </c:pt>
                <c:pt idx="51">
                  <c:v>1.2256</c:v>
                </c:pt>
                <c:pt idx="52">
                  <c:v>0.96348</c:v>
                </c:pt>
                <c:pt idx="53">
                  <c:v>0.75687000000000004</c:v>
                </c:pt>
                <c:pt idx="54">
                  <c:v>0.60370999999999997</c:v>
                </c:pt>
                <c:pt idx="55">
                  <c:v>0.47916999999999998</c:v>
                </c:pt>
                <c:pt idx="56">
                  <c:v>0.3871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8496"/>
        <c:axId val="98380416"/>
      </c:scatterChart>
      <c:scatterChart>
        <c:scatterStyle val="smoothMarker"/>
        <c:varyColors val="0"/>
        <c:ser>
          <c:idx val="1"/>
          <c:order val="1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'HB-3000A-central'!$D$4:$D$63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'HB-3000A-central'!$F$4:$F$62</c:f>
              <c:numCache>
                <c:formatCode>0.0000</c:formatCode>
                <c:ptCount val="59"/>
                <c:pt idx="0">
                  <c:v>0.56372073893943497</c:v>
                </c:pt>
                <c:pt idx="1">
                  <c:v>0.71653778489117304</c:v>
                </c:pt>
                <c:pt idx="2">
                  <c:v>0.91842960523894002</c:v>
                </c:pt>
                <c:pt idx="3">
                  <c:v>1.18539402321057</c:v>
                </c:pt>
                <c:pt idx="4">
                  <c:v>1.5401889223085501</c:v>
                </c:pt>
                <c:pt idx="5">
                  <c:v>2.0116651293659902</c:v>
                </c:pt>
                <c:pt idx="6">
                  <c:v>2.63284127762459</c:v>
                </c:pt>
                <c:pt idx="7">
                  <c:v>3.4488881839323997</c:v>
                </c:pt>
                <c:pt idx="8">
                  <c:v>4.4863443219598205</c:v>
                </c:pt>
                <c:pt idx="9">
                  <c:v>5.7745833480266802</c:v>
                </c:pt>
                <c:pt idx="10">
                  <c:v>7.29686169911544</c:v>
                </c:pt>
                <c:pt idx="11">
                  <c:v>9.0063283113467492</c:v>
                </c:pt>
                <c:pt idx="12">
                  <c:v>10.808742786291699</c:v>
                </c:pt>
                <c:pt idx="13">
                  <c:v>12.594705893914401</c:v>
                </c:pt>
                <c:pt idx="14">
                  <c:v>14.2601113447709</c:v>
                </c:pt>
                <c:pt idx="15">
                  <c:v>15.7178429053527</c:v>
                </c:pt>
                <c:pt idx="16">
                  <c:v>16.919640303483099</c:v>
                </c:pt>
                <c:pt idx="17">
                  <c:v>17.853690190281799</c:v>
                </c:pt>
                <c:pt idx="18">
                  <c:v>18.538594612490002</c:v>
                </c:pt>
                <c:pt idx="19">
                  <c:v>19.026565581567599</c:v>
                </c:pt>
                <c:pt idx="20">
                  <c:v>19.360041683674801</c:v>
                </c:pt>
                <c:pt idx="21">
                  <c:v>19.577820007111601</c:v>
                </c:pt>
                <c:pt idx="22">
                  <c:v>19.7187726170602</c:v>
                </c:pt>
                <c:pt idx="23">
                  <c:v>19.805470294063401</c:v>
                </c:pt>
                <c:pt idx="24">
                  <c:v>19.854651620472502</c:v>
                </c:pt>
                <c:pt idx="25">
                  <c:v>19.877293989243</c:v>
                </c:pt>
                <c:pt idx="26">
                  <c:v>19.879239680684698</c:v>
                </c:pt>
                <c:pt idx="27">
                  <c:v>19.866778682051098</c:v>
                </c:pt>
                <c:pt idx="28">
                  <c:v>19.832435671031099</c:v>
                </c:pt>
                <c:pt idx="29">
                  <c:v>19.778424886294097</c:v>
                </c:pt>
                <c:pt idx="30">
                  <c:v>19.696912991564698</c:v>
                </c:pt>
                <c:pt idx="31">
                  <c:v>19.575878322358399</c:v>
                </c:pt>
                <c:pt idx="32">
                  <c:v>19.4011251189524</c:v>
                </c:pt>
                <c:pt idx="33">
                  <c:v>19.148802293088401</c:v>
                </c:pt>
                <c:pt idx="34">
                  <c:v>18.790657992545597</c:v>
                </c:pt>
                <c:pt idx="35">
                  <c:v>18.289576717302101</c:v>
                </c:pt>
                <c:pt idx="36">
                  <c:v>17.601983806147</c:v>
                </c:pt>
                <c:pt idx="37">
                  <c:v>16.699573351406499</c:v>
                </c:pt>
                <c:pt idx="38">
                  <c:v>15.5623940656436</c:v>
                </c:pt>
                <c:pt idx="39">
                  <c:v>14.2066203801764</c:v>
                </c:pt>
                <c:pt idx="40">
                  <c:v>12.6806032145033</c:v>
                </c:pt>
                <c:pt idx="41">
                  <c:v>11.055908763478001</c:v>
                </c:pt>
                <c:pt idx="42">
                  <c:v>9.4146768145651691</c:v>
                </c:pt>
                <c:pt idx="43">
                  <c:v>7.8362950977538004</c:v>
                </c:pt>
                <c:pt idx="44">
                  <c:v>6.3926101802973401</c:v>
                </c:pt>
                <c:pt idx="45">
                  <c:v>5.1249557516061701</c:v>
                </c:pt>
                <c:pt idx="46">
                  <c:v>4.05045351269899</c:v>
                </c:pt>
                <c:pt idx="47">
                  <c:v>3.1745960087004899</c:v>
                </c:pt>
                <c:pt idx="48">
                  <c:v>2.4760804292062897</c:v>
                </c:pt>
                <c:pt idx="49">
                  <c:v>1.9284423395241099</c:v>
                </c:pt>
                <c:pt idx="50">
                  <c:v>1.5040277369751001</c:v>
                </c:pt>
                <c:pt idx="51">
                  <c:v>1.17413865280524</c:v>
                </c:pt>
                <c:pt idx="52">
                  <c:v>0.92512742972548601</c:v>
                </c:pt>
                <c:pt idx="53">
                  <c:v>0.73314774127784299</c:v>
                </c:pt>
                <c:pt idx="54">
                  <c:v>0.58423221960064797</c:v>
                </c:pt>
                <c:pt idx="55">
                  <c:v>0.46956684242213098</c:v>
                </c:pt>
                <c:pt idx="56">
                  <c:v>0.37971109444071999</c:v>
                </c:pt>
                <c:pt idx="57">
                  <c:v>0.30970500551195002</c:v>
                </c:pt>
                <c:pt idx="58">
                  <c:v>0.254456405897445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8496"/>
        <c:axId val="98380416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25400">
              <a:noFill/>
            </a:ln>
          </c:spPr>
          <c:marker>
            <c:symbol val="triangle"/>
            <c:size val="3"/>
          </c:marker>
          <c:xVal>
            <c:numRef>
              <c:f>'HB-3000A-central'!$D$4:$D$63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'HB-3000A-central'!$G$4:$G$63</c:f>
              <c:numCache>
                <c:formatCode>0.0</c:formatCode>
                <c:ptCount val="60"/>
                <c:pt idx="0">
                  <c:v>9.6092610605650322</c:v>
                </c:pt>
                <c:pt idx="1">
                  <c:v>28.702215108826977</c:v>
                </c:pt>
                <c:pt idx="2">
                  <c:v>11.450394761060023</c:v>
                </c:pt>
                <c:pt idx="3">
                  <c:v>16.985976789430033</c:v>
                </c:pt>
                <c:pt idx="4">
                  <c:v>16.481077691449908</c:v>
                </c:pt>
                <c:pt idx="5">
                  <c:v>57.514870634009618</c:v>
                </c:pt>
                <c:pt idx="6">
                  <c:v>22.828722375410226</c:v>
                </c:pt>
                <c:pt idx="7">
                  <c:v>154.27181606760021</c:v>
                </c:pt>
                <c:pt idx="8">
                  <c:v>190.76567804017941</c:v>
                </c:pt>
                <c:pt idx="10">
                  <c:v>200.59830088456022</c:v>
                </c:pt>
                <c:pt idx="11">
                  <c:v>89.171688653250314</c:v>
                </c:pt>
                <c:pt idx="12">
                  <c:v>134.78721370830192</c:v>
                </c:pt>
                <c:pt idx="13">
                  <c:v>-10.205893914401187</c:v>
                </c:pt>
                <c:pt idx="14">
                  <c:v>33.09865522910016</c:v>
                </c:pt>
                <c:pt idx="15">
                  <c:v>6.2770946472987532</c:v>
                </c:pt>
                <c:pt idx="16">
                  <c:v>2.2196965168994609</c:v>
                </c:pt>
                <c:pt idx="17">
                  <c:v>-49.320190281800791</c:v>
                </c:pt>
                <c:pt idx="18">
                  <c:v>-42.834612490000978</c:v>
                </c:pt>
                <c:pt idx="19">
                  <c:v>-41.245581567597611</c:v>
                </c:pt>
                <c:pt idx="20">
                  <c:v>-8.2016836748017852</c:v>
                </c:pt>
                <c:pt idx="21">
                  <c:v>2.8499928884002657</c:v>
                </c:pt>
                <c:pt idx="22">
                  <c:v>19.817382939798733</c:v>
                </c:pt>
                <c:pt idx="23">
                  <c:v>31.119705936600184</c:v>
                </c:pt>
                <c:pt idx="24">
                  <c:v>19.188379527498967</c:v>
                </c:pt>
                <c:pt idx="25">
                  <c:v>23.336010756999315</c:v>
                </c:pt>
                <c:pt idx="26">
                  <c:v>27.570319315302072</c:v>
                </c:pt>
                <c:pt idx="27">
                  <c:v>28.131317948901113</c:v>
                </c:pt>
                <c:pt idx="28">
                  <c:v>32.80432896890062</c:v>
                </c:pt>
                <c:pt idx="29">
                  <c:v>34.675113705901595</c:v>
                </c:pt>
                <c:pt idx="30">
                  <c:v>34.147008435301274</c:v>
                </c:pt>
                <c:pt idx="31">
                  <c:v>32.071677641599905</c:v>
                </c:pt>
                <c:pt idx="32">
                  <c:v>43.654881047601179</c:v>
                </c:pt>
                <c:pt idx="33">
                  <c:v>26.377706911599574</c:v>
                </c:pt>
                <c:pt idx="34">
                  <c:v>44.302007454401604</c:v>
                </c:pt>
                <c:pt idx="35">
                  <c:v>47.183282697901063</c:v>
                </c:pt>
                <c:pt idx="36">
                  <c:v>54.086193852999287</c:v>
                </c:pt>
                <c:pt idx="37">
                  <c:v>55.486648593500831</c:v>
                </c:pt>
                <c:pt idx="38">
                  <c:v>140.64593435639949</c:v>
                </c:pt>
                <c:pt idx="39">
                  <c:v>114.46961982360015</c:v>
                </c:pt>
                <c:pt idx="40">
                  <c:v>143.62678549669994</c:v>
                </c:pt>
                <c:pt idx="41">
                  <c:v>215.52123652199919</c:v>
                </c:pt>
                <c:pt idx="42">
                  <c:v>205.54318543483063</c:v>
                </c:pt>
                <c:pt idx="43">
                  <c:v>255.22490224619875</c:v>
                </c:pt>
                <c:pt idx="44">
                  <c:v>266.73981970265982</c:v>
                </c:pt>
                <c:pt idx="45">
                  <c:v>203.4142483938295</c:v>
                </c:pt>
                <c:pt idx="46">
                  <c:v>155.15648730101006</c:v>
                </c:pt>
                <c:pt idx="47">
                  <c:v>113.2539912995103</c:v>
                </c:pt>
                <c:pt idx="48">
                  <c:v>112.78957079371033</c:v>
                </c:pt>
                <c:pt idx="49">
                  <c:v>85.637660475889945</c:v>
                </c:pt>
                <c:pt idx="50">
                  <c:v>65.812263024899835</c:v>
                </c:pt>
                <c:pt idx="51">
                  <c:v>51.46134719476003</c:v>
                </c:pt>
                <c:pt idx="52">
                  <c:v>38.352570274513994</c:v>
                </c:pt>
                <c:pt idx="53">
                  <c:v>23.722258722157051</c:v>
                </c:pt>
                <c:pt idx="54">
                  <c:v>19.477780399351996</c:v>
                </c:pt>
                <c:pt idx="55">
                  <c:v>9.6031575778690037</c:v>
                </c:pt>
                <c:pt idx="56">
                  <c:v>7.3889055592800119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0576"/>
        <c:axId val="135078656"/>
      </c:scatterChart>
      <c:valAx>
        <c:axId val="98378496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98380416"/>
        <c:crosses val="autoZero"/>
        <c:crossBetween val="midCat"/>
      </c:valAx>
      <c:valAx>
        <c:axId val="9838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98378496"/>
        <c:crosses val="autoZero"/>
        <c:crossBetween val="midCat"/>
      </c:valAx>
      <c:valAx>
        <c:axId val="135078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[G]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135080576"/>
        <c:crosses val="max"/>
        <c:crossBetween val="midCat"/>
      </c:valAx>
      <c:valAx>
        <c:axId val="13508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3500A Pos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76833416456340276"/>
          <c:h val="0.8168289228232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'HB-3500A-central'!$E$1</c:f>
              <c:strCache>
                <c:ptCount val="1"/>
                <c:pt idx="0">
                  <c:v>3500A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'HB-3500A-central'!$D$4:$D$61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'HB-3500A-central'!$E$4:$E$61</c:f>
              <c:numCache>
                <c:formatCode>0.0000</c:formatCode>
                <c:ptCount val="58"/>
                <c:pt idx="0">
                  <c:v>0.64068999999999998</c:v>
                </c:pt>
                <c:pt idx="1">
                  <c:v>0.82289999999999996</c:v>
                </c:pt>
                <c:pt idx="2">
                  <c:v>1.04783</c:v>
                </c:pt>
                <c:pt idx="3">
                  <c:v>1.3746</c:v>
                </c:pt>
                <c:pt idx="4">
                  <c:v>1.76847</c:v>
                </c:pt>
                <c:pt idx="5">
                  <c:v>2.3448600000000002</c:v>
                </c:pt>
                <c:pt idx="6">
                  <c:v>3.0648300000000002</c:v>
                </c:pt>
                <c:pt idx="7">
                  <c:v>4.1013000000000002</c:v>
                </c:pt>
                <c:pt idx="8">
                  <c:v>5.3236999999999997</c:v>
                </c:pt>
                <c:pt idx="10">
                  <c:v>8.6301299999999994</c:v>
                </c:pt>
                <c:pt idx="11">
                  <c:v>10.622070000000001</c:v>
                </c:pt>
                <c:pt idx="12">
                  <c:v>12.514049999999999</c:v>
                </c:pt>
                <c:pt idx="13">
                  <c:v>14.435409999999999</c:v>
                </c:pt>
                <c:pt idx="14">
                  <c:v>16.360759999999999</c:v>
                </c:pt>
                <c:pt idx="15">
                  <c:v>17.949760000000001</c:v>
                </c:pt>
                <c:pt idx="16">
                  <c:v>19.313479999999998</c:v>
                </c:pt>
                <c:pt idx="17">
                  <c:v>20.409410000000001</c:v>
                </c:pt>
                <c:pt idx="18">
                  <c:v>21.176089999999999</c:v>
                </c:pt>
                <c:pt idx="19">
                  <c:v>21.75712</c:v>
                </c:pt>
                <c:pt idx="20">
                  <c:v>22.170310000000001</c:v>
                </c:pt>
                <c:pt idx="21">
                  <c:v>22.4772</c:v>
                </c:pt>
                <c:pt idx="22">
                  <c:v>22.681830000000001</c:v>
                </c:pt>
                <c:pt idx="23">
                  <c:v>22.82302</c:v>
                </c:pt>
                <c:pt idx="24">
                  <c:v>22.884650000000001</c:v>
                </c:pt>
                <c:pt idx="25">
                  <c:v>22.922889999999999</c:v>
                </c:pt>
                <c:pt idx="26">
                  <c:v>22.931909999999998</c:v>
                </c:pt>
                <c:pt idx="27">
                  <c:v>22.911619999999999</c:v>
                </c:pt>
                <c:pt idx="28">
                  <c:v>22.86795</c:v>
                </c:pt>
                <c:pt idx="29">
                  <c:v>22.784410000000001</c:v>
                </c:pt>
                <c:pt idx="30">
                  <c:v>22.66582</c:v>
                </c:pt>
                <c:pt idx="31">
                  <c:v>22.502759999999999</c:v>
                </c:pt>
                <c:pt idx="32">
                  <c:v>22.260249999999999</c:v>
                </c:pt>
                <c:pt idx="33">
                  <c:v>21.92464</c:v>
                </c:pt>
                <c:pt idx="34">
                  <c:v>21.46303</c:v>
                </c:pt>
                <c:pt idx="35">
                  <c:v>20.873550000000002</c:v>
                </c:pt>
                <c:pt idx="36">
                  <c:v>20.083290000000002</c:v>
                </c:pt>
                <c:pt idx="37">
                  <c:v>19.023029999999999</c:v>
                </c:pt>
                <c:pt idx="38">
                  <c:v>17.804179999999999</c:v>
                </c:pt>
                <c:pt idx="39">
                  <c:v>16.302890000000001</c:v>
                </c:pt>
                <c:pt idx="40">
                  <c:v>14.57723</c:v>
                </c:pt>
                <c:pt idx="41">
                  <c:v>12.821099999999999</c:v>
                </c:pt>
                <c:pt idx="42">
                  <c:v>11.05795</c:v>
                </c:pt>
                <c:pt idx="43">
                  <c:v>9.2331699999999994</c:v>
                </c:pt>
                <c:pt idx="44">
                  <c:v>7.5826700000000002</c:v>
                </c:pt>
                <c:pt idx="45">
                  <c:v>6.1126199999999997</c:v>
                </c:pt>
                <c:pt idx="46">
                  <c:v>4.8528399999999996</c:v>
                </c:pt>
                <c:pt idx="47">
                  <c:v>3.7520699999999998</c:v>
                </c:pt>
                <c:pt idx="48">
                  <c:v>2.9287299999999998</c:v>
                </c:pt>
                <c:pt idx="49">
                  <c:v>2.2869299999999999</c:v>
                </c:pt>
                <c:pt idx="50">
                  <c:v>1.76451</c:v>
                </c:pt>
                <c:pt idx="51">
                  <c:v>1.3842099999999999</c:v>
                </c:pt>
                <c:pt idx="52">
                  <c:v>1.0682400000000001</c:v>
                </c:pt>
                <c:pt idx="53">
                  <c:v>0.85187999999999997</c:v>
                </c:pt>
                <c:pt idx="54">
                  <c:v>0.68030000000000002</c:v>
                </c:pt>
                <c:pt idx="55">
                  <c:v>0.53651000000000004</c:v>
                </c:pt>
                <c:pt idx="56">
                  <c:v>0.43152000000000001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5536"/>
        <c:axId val="137208192"/>
      </c:scatterChart>
      <c:scatterChart>
        <c:scatterStyle val="smoothMarker"/>
        <c:varyColors val="0"/>
        <c:ser>
          <c:idx val="1"/>
          <c:order val="1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'HB-3500A-central'!$D$4:$D$63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'HB-3500A-central'!$F$4:$F$62</c:f>
              <c:numCache>
                <c:formatCode>0.0000</c:formatCode>
                <c:ptCount val="59"/>
                <c:pt idx="0">
                  <c:v>0.63603664339556298</c:v>
                </c:pt>
                <c:pt idx="1">
                  <c:v>0.81033421607154699</c:v>
                </c:pt>
                <c:pt idx="2">
                  <c:v>1.0408937511585501</c:v>
                </c:pt>
                <c:pt idx="3">
                  <c:v>1.3461548627423898</c:v>
                </c:pt>
                <c:pt idx="4">
                  <c:v>1.7523102762499501</c:v>
                </c:pt>
                <c:pt idx="5">
                  <c:v>2.2926536884317401</c:v>
                </c:pt>
                <c:pt idx="6">
                  <c:v>3.0049067053760399</c:v>
                </c:pt>
                <c:pt idx="7">
                  <c:v>3.9412245246945301</c:v>
                </c:pt>
                <c:pt idx="8">
                  <c:v>5.13181315686034</c:v>
                </c:pt>
                <c:pt idx="9">
                  <c:v>6.6098932165057507</c:v>
                </c:pt>
                <c:pt idx="10">
                  <c:v>8.3551908981061001</c:v>
                </c:pt>
                <c:pt idx="11">
                  <c:v>10.3124968495001</c:v>
                </c:pt>
                <c:pt idx="12">
                  <c:v>12.372268177219999</c:v>
                </c:pt>
                <c:pt idx="13">
                  <c:v>14.4092475257287</c:v>
                </c:pt>
                <c:pt idx="14">
                  <c:v>16.306194267357</c:v>
                </c:pt>
                <c:pt idx="15">
                  <c:v>17.9676083577986</c:v>
                </c:pt>
                <c:pt idx="16">
                  <c:v>19.3435919439369</c:v>
                </c:pt>
                <c:pt idx="17">
                  <c:v>20.4241265264214</c:v>
                </c:pt>
                <c:pt idx="18">
                  <c:v>21.229072715738198</c:v>
                </c:pt>
                <c:pt idx="19">
                  <c:v>21.816798587553301</c:v>
                </c:pt>
                <c:pt idx="20">
                  <c:v>22.230872114409099</c:v>
                </c:pt>
                <c:pt idx="21">
                  <c:v>22.512210811020598</c:v>
                </c:pt>
                <c:pt idx="22">
                  <c:v>22.7014697767714</c:v>
                </c:pt>
                <c:pt idx="23">
                  <c:v>22.822727030355399</c:v>
                </c:pt>
                <c:pt idx="24">
                  <c:v>22.8944178261019</c:v>
                </c:pt>
                <c:pt idx="25">
                  <c:v>22.928909185783798</c:v>
                </c:pt>
                <c:pt idx="26">
                  <c:v>22.932857054743099</c:v>
                </c:pt>
                <c:pt idx="27">
                  <c:v>22.913143098362301</c:v>
                </c:pt>
                <c:pt idx="28">
                  <c:v>22.862824161699599</c:v>
                </c:pt>
                <c:pt idx="29">
                  <c:v>22.7826860026003</c:v>
                </c:pt>
                <c:pt idx="30">
                  <c:v>22.663507126665099</c:v>
                </c:pt>
                <c:pt idx="31">
                  <c:v>22.493549209933601</c:v>
                </c:pt>
                <c:pt idx="32">
                  <c:v>22.256541952280898</c:v>
                </c:pt>
                <c:pt idx="33">
                  <c:v>21.9273510005691</c:v>
                </c:pt>
                <c:pt idx="34">
                  <c:v>21.477358091186698</c:v>
                </c:pt>
                <c:pt idx="35">
                  <c:v>20.8689842306988</c:v>
                </c:pt>
                <c:pt idx="36">
                  <c:v>20.055926554549401</c:v>
                </c:pt>
                <c:pt idx="37">
                  <c:v>19.009784892617002</c:v>
                </c:pt>
                <c:pt idx="38">
                  <c:v>17.707997977793699</c:v>
                </c:pt>
                <c:pt idx="39">
                  <c:v>16.167211076779399</c:v>
                </c:pt>
                <c:pt idx="40">
                  <c:v>14.4373925984588</c:v>
                </c:pt>
                <c:pt idx="41">
                  <c:v>12.5958310591906</c:v>
                </c:pt>
                <c:pt idx="42">
                  <c:v>10.732201061571601</c:v>
                </c:pt>
                <c:pt idx="43">
                  <c:v>8.9364277014953704</c:v>
                </c:pt>
                <c:pt idx="44">
                  <c:v>7.2906204051456394</c:v>
                </c:pt>
                <c:pt idx="45">
                  <c:v>5.84338687894481</c:v>
                </c:pt>
                <c:pt idx="46">
                  <c:v>4.6160261658257005</c:v>
                </c:pt>
                <c:pt idx="47">
                  <c:v>3.6142926172242</c:v>
                </c:pt>
                <c:pt idx="48">
                  <c:v>2.8157501848222299</c:v>
                </c:pt>
                <c:pt idx="49">
                  <c:v>2.1899052649171598</c:v>
                </c:pt>
                <c:pt idx="50">
                  <c:v>1.7051826617077499</c:v>
                </c:pt>
                <c:pt idx="51">
                  <c:v>1.32854764103038</c:v>
                </c:pt>
                <c:pt idx="52">
                  <c:v>1.0449315339249798</c:v>
                </c:pt>
                <c:pt idx="53">
                  <c:v>0.82634833941385799</c:v>
                </c:pt>
                <c:pt idx="54">
                  <c:v>0.65704256487349799</c:v>
                </c:pt>
                <c:pt idx="55">
                  <c:v>0.52687501135902703</c:v>
                </c:pt>
                <c:pt idx="56">
                  <c:v>0.42502335780178496</c:v>
                </c:pt>
                <c:pt idx="57">
                  <c:v>0.34580813641522901</c:v>
                </c:pt>
                <c:pt idx="58">
                  <c:v>0.28339780523396596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5536"/>
        <c:axId val="137208192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25400">
              <a:noFill/>
            </a:ln>
          </c:spPr>
          <c:marker>
            <c:symbol val="triangle"/>
            <c:size val="3"/>
          </c:marker>
          <c:xVal>
            <c:numRef>
              <c:f>'HB-3500A-central'!$D$4:$D$63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'HB-3500A-central'!$G$4:$G$63</c:f>
              <c:numCache>
                <c:formatCode>0.0</c:formatCode>
                <c:ptCount val="60"/>
                <c:pt idx="0">
                  <c:v>4.6533566044369978</c:v>
                </c:pt>
                <c:pt idx="1">
                  <c:v>12.565783928452978</c:v>
                </c:pt>
                <c:pt idx="2">
                  <c:v>6.9362488414499435</c:v>
                </c:pt>
                <c:pt idx="3">
                  <c:v>28.44513725761022</c:v>
                </c:pt>
                <c:pt idx="4">
                  <c:v>16.159723750049928</c:v>
                </c:pt>
                <c:pt idx="5">
                  <c:v>52.206311568260055</c:v>
                </c:pt>
                <c:pt idx="6">
                  <c:v>59.923294623960288</c:v>
                </c:pt>
                <c:pt idx="7">
                  <c:v>160.07547530547006</c:v>
                </c:pt>
                <c:pt idx="8">
                  <c:v>191.88684313965965</c:v>
                </c:pt>
                <c:pt idx="10">
                  <c:v>274.93910189389936</c:v>
                </c:pt>
                <c:pt idx="11">
                  <c:v>309.57315049990086</c:v>
                </c:pt>
                <c:pt idx="12">
                  <c:v>141.78182278000051</c:v>
                </c:pt>
                <c:pt idx="13">
                  <c:v>26.162474271298919</c:v>
                </c:pt>
                <c:pt idx="14">
                  <c:v>54.56573264299891</c:v>
                </c:pt>
                <c:pt idx="15">
                  <c:v>-17.848357798598613</c:v>
                </c:pt>
                <c:pt idx="16">
                  <c:v>-30.111943936901753</c:v>
                </c:pt>
                <c:pt idx="17">
                  <c:v>-14.716526421398868</c:v>
                </c:pt>
                <c:pt idx="18">
                  <c:v>-52.98271573819946</c:v>
                </c:pt>
                <c:pt idx="19">
                  <c:v>-59.678587553300133</c:v>
                </c:pt>
                <c:pt idx="20">
                  <c:v>-60.5621144090982</c:v>
                </c:pt>
                <c:pt idx="21">
                  <c:v>-35.010811020597998</c:v>
                </c:pt>
                <c:pt idx="22">
                  <c:v>-19.639776771398942</c:v>
                </c:pt>
                <c:pt idx="23">
                  <c:v>0.29296964460101549</c:v>
                </c:pt>
                <c:pt idx="24">
                  <c:v>-9.7678261018998569</c:v>
                </c:pt>
                <c:pt idx="25">
                  <c:v>-6.0191857837992302</c:v>
                </c:pt>
                <c:pt idx="26">
                  <c:v>-0.94705474310075033</c:v>
                </c:pt>
                <c:pt idx="27">
                  <c:v>-1.5230983623020222</c:v>
                </c:pt>
                <c:pt idx="28">
                  <c:v>5.1258383004011421</c:v>
                </c:pt>
                <c:pt idx="29">
                  <c:v>1.7239973997007496</c:v>
                </c:pt>
                <c:pt idx="30">
                  <c:v>2.3128733349011554</c:v>
                </c:pt>
                <c:pt idx="31">
                  <c:v>9.2107900663975784</c:v>
                </c:pt>
                <c:pt idx="32">
                  <c:v>3.7080477191011596</c:v>
                </c:pt>
                <c:pt idx="33">
                  <c:v>-2.7110005691000083</c:v>
                </c:pt>
                <c:pt idx="34">
                  <c:v>-14.328091186698089</c:v>
                </c:pt>
                <c:pt idx="35">
                  <c:v>4.565769301201783</c:v>
                </c:pt>
                <c:pt idx="36">
                  <c:v>27.36344545060021</c:v>
                </c:pt>
                <c:pt idx="37">
                  <c:v>13.245107382996224</c:v>
                </c:pt>
                <c:pt idx="38">
                  <c:v>96.182022206299678</c:v>
                </c:pt>
                <c:pt idx="39">
                  <c:v>135.6789232206026</c:v>
                </c:pt>
                <c:pt idx="40">
                  <c:v>139.83740154120028</c:v>
                </c:pt>
                <c:pt idx="41">
                  <c:v>225.26894080939996</c:v>
                </c:pt>
                <c:pt idx="42">
                  <c:v>325.7489384283989</c:v>
                </c:pt>
                <c:pt idx="43">
                  <c:v>296.74229850462905</c:v>
                </c:pt>
                <c:pt idx="44">
                  <c:v>292.04959485436086</c:v>
                </c:pt>
                <c:pt idx="45">
                  <c:v>269.23312105518971</c:v>
                </c:pt>
                <c:pt idx="46">
                  <c:v>236.81383417429913</c:v>
                </c:pt>
                <c:pt idx="47">
                  <c:v>137.77738277579977</c:v>
                </c:pt>
                <c:pt idx="48">
                  <c:v>112.97981517776989</c:v>
                </c:pt>
                <c:pt idx="49">
                  <c:v>97.024735082840152</c:v>
                </c:pt>
                <c:pt idx="50">
                  <c:v>59.327338292250118</c:v>
                </c:pt>
                <c:pt idx="51">
                  <c:v>55.662358969619909</c:v>
                </c:pt>
                <c:pt idx="52">
                  <c:v>23.308466075020242</c:v>
                </c:pt>
                <c:pt idx="53">
                  <c:v>25.531660586141982</c:v>
                </c:pt>
                <c:pt idx="54">
                  <c:v>23.257435126502024</c:v>
                </c:pt>
                <c:pt idx="55">
                  <c:v>9.6349886409730079</c:v>
                </c:pt>
                <c:pt idx="56">
                  <c:v>6.4966421982150528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2288"/>
        <c:axId val="137210112"/>
      </c:scatterChart>
      <c:valAx>
        <c:axId val="137185536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137208192"/>
        <c:crosses val="autoZero"/>
        <c:crossBetween val="midCat"/>
      </c:valAx>
      <c:valAx>
        <c:axId val="1372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137185536"/>
        <c:crosses val="autoZero"/>
        <c:crossBetween val="midCat"/>
      </c:valAx>
      <c:valAx>
        <c:axId val="137210112"/>
        <c:scaling>
          <c:orientation val="minMax"/>
          <c:max val="500"/>
          <c:min val="-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[G]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137212288"/>
        <c:crosses val="max"/>
        <c:crossBetween val="midCat"/>
      </c:valAx>
      <c:valAx>
        <c:axId val="1372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2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3500A Pos - PLC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Tosca</c:v>
          </c:tx>
          <c:spPr>
            <a:ln w="28575">
              <a:noFill/>
            </a:ln>
          </c:spPr>
          <c:marker>
            <c:symbol val="x"/>
            <c:size val="3"/>
          </c:marker>
          <c:xVal>
            <c:numRef>
              <c:f>'HB-3500A-central PLC'!$D$4:$D$63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'HB-3500A-central PLC'!$F$4:$F$62</c:f>
              <c:numCache>
                <c:formatCode>0.0000</c:formatCode>
                <c:ptCount val="59"/>
                <c:pt idx="0">
                  <c:v>0.63603664339556298</c:v>
                </c:pt>
                <c:pt idx="1">
                  <c:v>0.81033421607154699</c:v>
                </c:pt>
                <c:pt idx="2">
                  <c:v>1.0408937511585501</c:v>
                </c:pt>
                <c:pt idx="3">
                  <c:v>1.3461548627423898</c:v>
                </c:pt>
                <c:pt idx="4">
                  <c:v>1.7523102762499501</c:v>
                </c:pt>
                <c:pt idx="5">
                  <c:v>2.2926536884317401</c:v>
                </c:pt>
                <c:pt idx="6">
                  <c:v>3.0049067053760399</c:v>
                </c:pt>
                <c:pt idx="7">
                  <c:v>3.9412245246945301</c:v>
                </c:pt>
                <c:pt idx="8">
                  <c:v>5.13181315686034</c:v>
                </c:pt>
                <c:pt idx="9">
                  <c:v>6.6098932165057507</c:v>
                </c:pt>
                <c:pt idx="10">
                  <c:v>8.3551908981061001</c:v>
                </c:pt>
                <c:pt idx="11">
                  <c:v>10.3124968495001</c:v>
                </c:pt>
                <c:pt idx="12">
                  <c:v>12.372268177219999</c:v>
                </c:pt>
                <c:pt idx="13">
                  <c:v>14.4092475257287</c:v>
                </c:pt>
                <c:pt idx="14">
                  <c:v>16.306194267357</c:v>
                </c:pt>
                <c:pt idx="15">
                  <c:v>17.9676083577986</c:v>
                </c:pt>
                <c:pt idx="16">
                  <c:v>19.3435919439369</c:v>
                </c:pt>
                <c:pt idx="17">
                  <c:v>20.4241265264214</c:v>
                </c:pt>
                <c:pt idx="18">
                  <c:v>21.229072715738198</c:v>
                </c:pt>
                <c:pt idx="19">
                  <c:v>21.816798587553301</c:v>
                </c:pt>
                <c:pt idx="20">
                  <c:v>22.230872114409099</c:v>
                </c:pt>
                <c:pt idx="21">
                  <c:v>22.512210811020598</c:v>
                </c:pt>
                <c:pt idx="22">
                  <c:v>22.7014697767714</c:v>
                </c:pt>
                <c:pt idx="23">
                  <c:v>22.822727030355399</c:v>
                </c:pt>
                <c:pt idx="24">
                  <c:v>22.8944178261019</c:v>
                </c:pt>
                <c:pt idx="25">
                  <c:v>22.928909185783798</c:v>
                </c:pt>
                <c:pt idx="26">
                  <c:v>22.932857054743099</c:v>
                </c:pt>
                <c:pt idx="27">
                  <c:v>22.913143098362301</c:v>
                </c:pt>
                <c:pt idx="28">
                  <c:v>22.862824161699599</c:v>
                </c:pt>
                <c:pt idx="29">
                  <c:v>22.7826860026003</c:v>
                </c:pt>
                <c:pt idx="30">
                  <c:v>22.663507126665099</c:v>
                </c:pt>
                <c:pt idx="31">
                  <c:v>22.493549209933601</c:v>
                </c:pt>
                <c:pt idx="32">
                  <c:v>22.256541952280898</c:v>
                </c:pt>
                <c:pt idx="33">
                  <c:v>21.9273510005691</c:v>
                </c:pt>
                <c:pt idx="34">
                  <c:v>21.477358091186698</c:v>
                </c:pt>
                <c:pt idx="35">
                  <c:v>20.8689842306988</c:v>
                </c:pt>
                <c:pt idx="36">
                  <c:v>20.055926554549401</c:v>
                </c:pt>
                <c:pt idx="37">
                  <c:v>19.009784892617002</c:v>
                </c:pt>
                <c:pt idx="38">
                  <c:v>17.707997977793699</c:v>
                </c:pt>
                <c:pt idx="39">
                  <c:v>16.167211076779399</c:v>
                </c:pt>
                <c:pt idx="40">
                  <c:v>14.4373925984588</c:v>
                </c:pt>
                <c:pt idx="41">
                  <c:v>12.5958310591906</c:v>
                </c:pt>
                <c:pt idx="42">
                  <c:v>10.732201061571601</c:v>
                </c:pt>
                <c:pt idx="43">
                  <c:v>8.9364277014953704</c:v>
                </c:pt>
                <c:pt idx="44">
                  <c:v>7.2906204051456394</c:v>
                </c:pt>
                <c:pt idx="45">
                  <c:v>5.84338687894481</c:v>
                </c:pt>
                <c:pt idx="46">
                  <c:v>4.6160261658257005</c:v>
                </c:pt>
                <c:pt idx="47">
                  <c:v>3.6142926172242</c:v>
                </c:pt>
                <c:pt idx="48">
                  <c:v>2.8157501848222299</c:v>
                </c:pt>
                <c:pt idx="49">
                  <c:v>2.1899052649171598</c:v>
                </c:pt>
                <c:pt idx="50">
                  <c:v>1.7051826617077499</c:v>
                </c:pt>
                <c:pt idx="51">
                  <c:v>1.32854764103038</c:v>
                </c:pt>
                <c:pt idx="52">
                  <c:v>1.0449315339249798</c:v>
                </c:pt>
                <c:pt idx="53">
                  <c:v>0.82634833941385799</c:v>
                </c:pt>
                <c:pt idx="54">
                  <c:v>0.65704256487349799</c:v>
                </c:pt>
                <c:pt idx="55">
                  <c:v>0.52687501135902703</c:v>
                </c:pt>
                <c:pt idx="56">
                  <c:v>0.42502335780178496</c:v>
                </c:pt>
                <c:pt idx="57">
                  <c:v>0.34580813641522901</c:v>
                </c:pt>
                <c:pt idx="58">
                  <c:v>0.28339780523396596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1376"/>
        <c:axId val="137383296"/>
      </c:scatterChart>
      <c:scatterChart>
        <c:scatterStyle val="smoothMarker"/>
        <c:varyColors val="0"/>
        <c:ser>
          <c:idx val="0"/>
          <c:order val="0"/>
          <c:tx>
            <c:strRef>
              <c:f>'HB-3500A-central PLC'!$E$1</c:f>
              <c:strCache>
                <c:ptCount val="1"/>
                <c:pt idx="0">
                  <c:v>3500A Pos</c:v>
                </c:pt>
              </c:strCache>
            </c:strRef>
          </c:tx>
          <c:spPr>
            <a:ln w="12700"/>
          </c:spPr>
          <c:marker>
            <c:symbol val="diamond"/>
            <c:size val="4"/>
          </c:marker>
          <c:xVal>
            <c:numRef>
              <c:f>'HB-3500A-central PLC'!$D$4:$D$61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'HB-3500A-central PLC'!$E$4:$E$61</c:f>
              <c:numCache>
                <c:formatCode>0.0000</c:formatCode>
                <c:ptCount val="58"/>
                <c:pt idx="0">
                  <c:v>0.60409999999999997</c:v>
                </c:pt>
                <c:pt idx="4">
                  <c:v>1.7108000000000001</c:v>
                </c:pt>
                <c:pt idx="5">
                  <c:v>2.3843999999999999</c:v>
                </c:pt>
                <c:pt idx="6">
                  <c:v>3.0636000000000001</c:v>
                </c:pt>
                <c:pt idx="7">
                  <c:v>4.1684000000000001</c:v>
                </c:pt>
                <c:pt idx="8">
                  <c:v>5.2115</c:v>
                </c:pt>
                <c:pt idx="10">
                  <c:v>8.4688999999999997</c:v>
                </c:pt>
                <c:pt idx="11">
                  <c:v>10.374599999999999</c:v>
                </c:pt>
                <c:pt idx="12">
                  <c:v>12.4636</c:v>
                </c:pt>
                <c:pt idx="13">
                  <c:v>14.43</c:v>
                </c:pt>
                <c:pt idx="14">
                  <c:v>16.334700000000002</c:v>
                </c:pt>
                <c:pt idx="15">
                  <c:v>17.994299999999999</c:v>
                </c:pt>
                <c:pt idx="16">
                  <c:v>19.284400000000002</c:v>
                </c:pt>
                <c:pt idx="17">
                  <c:v>20.331199999999999</c:v>
                </c:pt>
                <c:pt idx="18">
                  <c:v>21.192799999999998</c:v>
                </c:pt>
                <c:pt idx="19">
                  <c:v>21.745699999999999</c:v>
                </c:pt>
                <c:pt idx="20">
                  <c:v>22.176100000000002</c:v>
                </c:pt>
                <c:pt idx="21">
                  <c:v>22.5456</c:v>
                </c:pt>
                <c:pt idx="22">
                  <c:v>22.729900000000001</c:v>
                </c:pt>
                <c:pt idx="23">
                  <c:v>22.853400000000001</c:v>
                </c:pt>
                <c:pt idx="24">
                  <c:v>22.914200000000001</c:v>
                </c:pt>
                <c:pt idx="25">
                  <c:v>22.915099999999999</c:v>
                </c:pt>
                <c:pt idx="26">
                  <c:v>22.916</c:v>
                </c:pt>
                <c:pt idx="28">
                  <c:v>22.8552</c:v>
                </c:pt>
                <c:pt idx="29">
                  <c:v>22.7944</c:v>
                </c:pt>
                <c:pt idx="30">
                  <c:v>22.671900000000001</c:v>
                </c:pt>
                <c:pt idx="31">
                  <c:v>22.548400000000001</c:v>
                </c:pt>
                <c:pt idx="32">
                  <c:v>22.3033</c:v>
                </c:pt>
                <c:pt idx="33">
                  <c:v>21.9955</c:v>
                </c:pt>
                <c:pt idx="34">
                  <c:v>21.502500000000001</c:v>
                </c:pt>
                <c:pt idx="35">
                  <c:v>20.948699999999999</c:v>
                </c:pt>
                <c:pt idx="36">
                  <c:v>20.150700000000001</c:v>
                </c:pt>
                <c:pt idx="37">
                  <c:v>19.167400000000001</c:v>
                </c:pt>
                <c:pt idx="38">
                  <c:v>17.937200000000001</c:v>
                </c:pt>
                <c:pt idx="39">
                  <c:v>16.4619</c:v>
                </c:pt>
                <c:pt idx="40">
                  <c:v>14.740600000000001</c:v>
                </c:pt>
                <c:pt idx="41">
                  <c:v>12.958500000000001</c:v>
                </c:pt>
                <c:pt idx="42">
                  <c:v>11.0528</c:v>
                </c:pt>
                <c:pt idx="43">
                  <c:v>9.3923000000000005</c:v>
                </c:pt>
                <c:pt idx="44">
                  <c:v>7.4866000000000001</c:v>
                </c:pt>
                <c:pt idx="45">
                  <c:v>6.0132000000000003</c:v>
                </c:pt>
                <c:pt idx="46">
                  <c:v>4.8429000000000002</c:v>
                </c:pt>
                <c:pt idx="48">
                  <c:v>2.9382000000000001</c:v>
                </c:pt>
                <c:pt idx="50">
                  <c:v>1.7697000000000001</c:v>
                </c:pt>
                <c:pt idx="52">
                  <c:v>1.0933999999999999</c:v>
                </c:pt>
                <c:pt idx="54">
                  <c:v>0.66210000000000002</c:v>
                </c:pt>
                <c:pt idx="56">
                  <c:v>0.41699999999999998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1376"/>
        <c:axId val="137383296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3"/>
          </c:marker>
          <c:xVal>
            <c:numRef>
              <c:f>'HB-3500A-central PLC'!$D$4:$D$63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'HB-3500A-central PLC'!$G$4:$G$63</c:f>
              <c:numCache>
                <c:formatCode>0.0</c:formatCode>
                <c:ptCount val="60"/>
                <c:pt idx="0">
                  <c:v>-31.936643395563014</c:v>
                </c:pt>
                <c:pt idx="4">
                  <c:v>-41.51027624994996</c:v>
                </c:pt>
                <c:pt idx="5">
                  <c:v>91.746311568259742</c:v>
                </c:pt>
                <c:pt idx="6">
                  <c:v>58.693294623960227</c:v>
                </c:pt>
                <c:pt idx="7">
                  <c:v>227.17547530547</c:v>
                </c:pt>
                <c:pt idx="8">
                  <c:v>79.686843139660013</c:v>
                </c:pt>
                <c:pt idx="10">
                  <c:v>113.7091018938996</c:v>
                </c:pt>
                <c:pt idx="11">
                  <c:v>62.103150499899229</c:v>
                </c:pt>
                <c:pt idx="12">
                  <c:v>91.331822780000849</c:v>
                </c:pt>
                <c:pt idx="13">
                  <c:v>20.752474271299448</c:v>
                </c:pt>
                <c:pt idx="14">
                  <c:v>28.50573264300138</c:v>
                </c:pt>
                <c:pt idx="15">
                  <c:v>26.691642201399191</c:v>
                </c:pt>
                <c:pt idx="16">
                  <c:v>-59.191943936898639</c:v>
                </c:pt>
                <c:pt idx="17">
                  <c:v>-92.926526421400979</c:v>
                </c:pt>
                <c:pt idx="18">
                  <c:v>-36.272715738199679</c:v>
                </c:pt>
                <c:pt idx="19">
                  <c:v>-71.098587553301229</c:v>
                </c:pt>
                <c:pt idx="20">
                  <c:v>-54.772114409097128</c:v>
                </c:pt>
                <c:pt idx="21">
                  <c:v>33.389188979402462</c:v>
                </c:pt>
                <c:pt idx="22">
                  <c:v>28.430223228600227</c:v>
                </c:pt>
                <c:pt idx="23">
                  <c:v>30.672969644601977</c:v>
                </c:pt>
                <c:pt idx="24">
                  <c:v>19.782173898100552</c:v>
                </c:pt>
                <c:pt idx="25">
                  <c:v>-13.809185783799194</c:v>
                </c:pt>
                <c:pt idx="26">
                  <c:v>-16.857054743098843</c:v>
                </c:pt>
                <c:pt idx="28">
                  <c:v>-7.6241616995993411</c:v>
                </c:pt>
                <c:pt idx="29">
                  <c:v>11.713997399699139</c:v>
                </c:pt>
                <c:pt idx="30">
                  <c:v>8.3928733349019069</c:v>
                </c:pt>
                <c:pt idx="31">
                  <c:v>54.850790066399924</c:v>
                </c:pt>
                <c:pt idx="32">
                  <c:v>46.75804771910208</c:v>
                </c:pt>
                <c:pt idx="33">
                  <c:v>68.148999430899693</c:v>
                </c:pt>
                <c:pt idx="34">
                  <c:v>25.14190881330336</c:v>
                </c:pt>
                <c:pt idx="35">
                  <c:v>79.715769301198947</c:v>
                </c:pt>
                <c:pt idx="36">
                  <c:v>94.77344545059907</c:v>
                </c:pt>
                <c:pt idx="37">
                  <c:v>157.61510738299833</c:v>
                </c:pt>
                <c:pt idx="38">
                  <c:v>229.20202220630159</c:v>
                </c:pt>
                <c:pt idx="39">
                  <c:v>294.68892322060117</c:v>
                </c:pt>
                <c:pt idx="40">
                  <c:v>303.20740154120074</c:v>
                </c:pt>
                <c:pt idx="41">
                  <c:v>362.66894080940125</c:v>
                </c:pt>
                <c:pt idx="42">
                  <c:v>320.59893842839847</c:v>
                </c:pt>
                <c:pt idx="43">
                  <c:v>455.87229850463018</c:v>
                </c:pt>
                <c:pt idx="44">
                  <c:v>195.97959485436078</c:v>
                </c:pt>
                <c:pt idx="45">
                  <c:v>169.81312105519032</c:v>
                </c:pt>
                <c:pt idx="46">
                  <c:v>226.87383417429973</c:v>
                </c:pt>
                <c:pt idx="48">
                  <c:v>122.4498151777702</c:v>
                </c:pt>
                <c:pt idx="50">
                  <c:v>64.517338292250145</c:v>
                </c:pt>
                <c:pt idx="52">
                  <c:v>48.468466075020089</c:v>
                </c:pt>
                <c:pt idx="54">
                  <c:v>5.0574351265020301</c:v>
                </c:pt>
                <c:pt idx="56">
                  <c:v>-8.0233578017849805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9680"/>
        <c:axId val="137397760"/>
      </c:scatterChart>
      <c:valAx>
        <c:axId val="13738137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137383296"/>
        <c:crosses val="autoZero"/>
        <c:crossBetween val="midCat"/>
      </c:valAx>
      <c:valAx>
        <c:axId val="13738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By [kG]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137381376"/>
        <c:crosses val="autoZero"/>
        <c:crossBetween val="midCat"/>
      </c:valAx>
      <c:valAx>
        <c:axId val="13739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Field [G]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crossAx val="137399680"/>
        <c:crosses val="max"/>
        <c:crossBetween val="midCat"/>
      </c:valAx>
      <c:valAx>
        <c:axId val="1373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4000A Pos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76833416456340276"/>
          <c:h val="0.8168289228232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'HB-4000A-central'!$E$1</c:f>
              <c:strCache>
                <c:ptCount val="1"/>
                <c:pt idx="0">
                  <c:v>4000A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'HB-4000A-central'!$D$4:$D$61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'HB-4000A-central'!$E$4:$E$61</c:f>
              <c:numCache>
                <c:formatCode>0.0000</c:formatCode>
                <c:ptCount val="58"/>
                <c:pt idx="0">
                  <c:v>0.70681499999999997</c:v>
                </c:pt>
                <c:pt idx="1">
                  <c:v>0.91613999999999995</c:v>
                </c:pt>
                <c:pt idx="2">
                  <c:v>1.1667650000000001</c:v>
                </c:pt>
                <c:pt idx="3">
                  <c:v>1.5310649999999999</c:v>
                </c:pt>
                <c:pt idx="4">
                  <c:v>1.9609449999999999</c:v>
                </c:pt>
                <c:pt idx="5">
                  <c:v>2.5892900000000001</c:v>
                </c:pt>
                <c:pt idx="6">
                  <c:v>3.4304800000000002</c:v>
                </c:pt>
                <c:pt idx="7">
                  <c:v>4.5986700000000003</c:v>
                </c:pt>
                <c:pt idx="8">
                  <c:v>5.9615600000000004</c:v>
                </c:pt>
                <c:pt idx="9">
                  <c:v>0</c:v>
                </c:pt>
                <c:pt idx="10">
                  <c:v>9.6115050000000011</c:v>
                </c:pt>
                <c:pt idx="11">
                  <c:v>11.638190000000002</c:v>
                </c:pt>
                <c:pt idx="12">
                  <c:v>13.906829999999999</c:v>
                </c:pt>
                <c:pt idx="13">
                  <c:v>16.053930000000001</c:v>
                </c:pt>
                <c:pt idx="14">
                  <c:v>18.199619999999999</c:v>
                </c:pt>
                <c:pt idx="15">
                  <c:v>20.049160000000001</c:v>
                </c:pt>
                <c:pt idx="16">
                  <c:v>21.497774999999997</c:v>
                </c:pt>
                <c:pt idx="17">
                  <c:v>22.745445</c:v>
                </c:pt>
                <c:pt idx="18">
                  <c:v>23.638539999999999</c:v>
                </c:pt>
                <c:pt idx="19">
                  <c:v>24.273780000000002</c:v>
                </c:pt>
                <c:pt idx="20">
                  <c:v>24.786805000000001</c:v>
                </c:pt>
                <c:pt idx="21">
                  <c:v>25.137170000000001</c:v>
                </c:pt>
                <c:pt idx="22">
                  <c:v>25.385829999999999</c:v>
                </c:pt>
                <c:pt idx="23">
                  <c:v>25.563749999999999</c:v>
                </c:pt>
                <c:pt idx="24">
                  <c:v>25.636800000000001</c:v>
                </c:pt>
                <c:pt idx="25">
                  <c:v>25.685079999999999</c:v>
                </c:pt>
                <c:pt idx="26">
                  <c:v>25.69502</c:v>
                </c:pt>
                <c:pt idx="27">
                  <c:v>25.666160000000001</c:v>
                </c:pt>
                <c:pt idx="28">
                  <c:v>25.599870000000003</c:v>
                </c:pt>
                <c:pt idx="29">
                  <c:v>25.501370000000001</c:v>
                </c:pt>
                <c:pt idx="30">
                  <c:v>25.33886</c:v>
                </c:pt>
                <c:pt idx="31">
                  <c:v>25.13288</c:v>
                </c:pt>
                <c:pt idx="32">
                  <c:v>24.843600000000002</c:v>
                </c:pt>
                <c:pt idx="33">
                  <c:v>24.447234999999999</c:v>
                </c:pt>
                <c:pt idx="34">
                  <c:v>23.945795</c:v>
                </c:pt>
                <c:pt idx="35">
                  <c:v>23.284334999999999</c:v>
                </c:pt>
                <c:pt idx="36">
                  <c:v>22.351559999999999</c:v>
                </c:pt>
                <c:pt idx="37">
                  <c:v>21.235599999999998</c:v>
                </c:pt>
                <c:pt idx="38">
                  <c:v>19.79993</c:v>
                </c:pt>
                <c:pt idx="39">
                  <c:v>18.183045</c:v>
                </c:pt>
                <c:pt idx="40">
                  <c:v>16.288955000000001</c:v>
                </c:pt>
                <c:pt idx="41">
                  <c:v>14.280925</c:v>
                </c:pt>
                <c:pt idx="42">
                  <c:v>12.317170000000001</c:v>
                </c:pt>
                <c:pt idx="43">
                  <c:v>10.284295</c:v>
                </c:pt>
                <c:pt idx="44">
                  <c:v>8.4101749999999988</c:v>
                </c:pt>
                <c:pt idx="45">
                  <c:v>6.8352149999999998</c:v>
                </c:pt>
                <c:pt idx="46">
                  <c:v>5.3813949999999995</c:v>
                </c:pt>
                <c:pt idx="47">
                  <c:v>4.1773499999999997</c:v>
                </c:pt>
                <c:pt idx="48">
                  <c:v>3.2763949999999999</c:v>
                </c:pt>
                <c:pt idx="49">
                  <c:v>2.5464450000000003</c:v>
                </c:pt>
                <c:pt idx="50">
                  <c:v>1.9611700000000001</c:v>
                </c:pt>
                <c:pt idx="51">
                  <c:v>1.52345</c:v>
                </c:pt>
                <c:pt idx="52">
                  <c:v>1.193325</c:v>
                </c:pt>
                <c:pt idx="53">
                  <c:v>0.93689</c:v>
                </c:pt>
                <c:pt idx="54">
                  <c:v>0.74509000000000003</c:v>
                </c:pt>
                <c:pt idx="55">
                  <c:v>0.58911500000000006</c:v>
                </c:pt>
                <c:pt idx="56">
                  <c:v>0.46783999999999998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9040"/>
        <c:axId val="131077248"/>
      </c:scatterChart>
      <c:scatterChart>
        <c:scatterStyle val="smoothMarker"/>
        <c:varyColors val="0"/>
        <c:ser>
          <c:idx val="1"/>
          <c:order val="1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'HB-4000A-central'!$D$4:$D$63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'HB-4000A-central'!$F$4:$F$62</c:f>
              <c:numCache>
                <c:formatCode>0.0000</c:formatCode>
                <c:ptCount val="59"/>
                <c:pt idx="0">
                  <c:v>0.69876513629084502</c:v>
                </c:pt>
                <c:pt idx="1">
                  <c:v>0.89314984419370602</c:v>
                </c:pt>
                <c:pt idx="2">
                  <c:v>1.1507003728125802</c:v>
                </c:pt>
                <c:pt idx="3">
                  <c:v>1.4922475555433901</c:v>
                </c:pt>
                <c:pt idx="4">
                  <c:v>1.94733569463112</c:v>
                </c:pt>
                <c:pt idx="5">
                  <c:v>2.5536284398907902</c:v>
                </c:pt>
                <c:pt idx="6">
                  <c:v>3.3533675323999299</c:v>
                </c:pt>
                <c:pt idx="7">
                  <c:v>4.4056033864340893</c:v>
                </c:pt>
                <c:pt idx="8">
                  <c:v>5.7440590296169001</c:v>
                </c:pt>
                <c:pt idx="9">
                  <c:v>7.4055968493573099</c:v>
                </c:pt>
                <c:pt idx="10">
                  <c:v>9.3662499055570798</c:v>
                </c:pt>
                <c:pt idx="11">
                  <c:v>11.562259775737601</c:v>
                </c:pt>
                <c:pt idx="12">
                  <c:v>13.8686345385357</c:v>
                </c:pt>
                <c:pt idx="13">
                  <c:v>16.144207422599202</c:v>
                </c:pt>
                <c:pt idx="14">
                  <c:v>18.258613846691798</c:v>
                </c:pt>
                <c:pt idx="15">
                  <c:v>20.108121591536801</c:v>
                </c:pt>
                <c:pt idx="16">
                  <c:v>21.641562214444701</c:v>
                </c:pt>
                <c:pt idx="17">
                  <c:v>22.850459248729798</c:v>
                </c:pt>
                <c:pt idx="18">
                  <c:v>23.759208907061499</c:v>
                </c:pt>
                <c:pt idx="19">
                  <c:v>24.4310252433446</c:v>
                </c:pt>
                <c:pt idx="20">
                  <c:v>24.912676698573399</c:v>
                </c:pt>
                <c:pt idx="21">
                  <c:v>25.2471923858756</c:v>
                </c:pt>
                <c:pt idx="22">
                  <c:v>25.477868988516398</c:v>
                </c:pt>
                <c:pt idx="23">
                  <c:v>25.6295805256728</c:v>
                </c:pt>
                <c:pt idx="24">
                  <c:v>25.721462536091</c:v>
                </c:pt>
                <c:pt idx="25">
                  <c:v>25.7663178254267</c:v>
                </c:pt>
                <c:pt idx="26">
                  <c:v>25.770828956446199</c:v>
                </c:pt>
                <c:pt idx="27">
                  <c:v>25.742190969868503</c:v>
                </c:pt>
                <c:pt idx="28">
                  <c:v>25.674857804779101</c:v>
                </c:pt>
                <c:pt idx="29">
                  <c:v>25.568195994268201</c:v>
                </c:pt>
                <c:pt idx="30">
                  <c:v>25.4127978711686</c:v>
                </c:pt>
                <c:pt idx="31">
                  <c:v>25.197648178646798</c:v>
                </c:pt>
                <c:pt idx="32">
                  <c:v>24.905489371297698</c:v>
                </c:pt>
                <c:pt idx="33">
                  <c:v>24.5109889099631</c:v>
                </c:pt>
                <c:pt idx="34">
                  <c:v>23.9831476887673</c:v>
                </c:pt>
                <c:pt idx="35">
                  <c:v>23.283765567194802</c:v>
                </c:pt>
                <c:pt idx="36">
                  <c:v>22.362459597893899</c:v>
                </c:pt>
                <c:pt idx="37">
                  <c:v>21.189923754310101</c:v>
                </c:pt>
                <c:pt idx="38">
                  <c:v>19.7401299994862</c:v>
                </c:pt>
                <c:pt idx="39">
                  <c:v>18.029768349109901</c:v>
                </c:pt>
                <c:pt idx="40">
                  <c:v>16.110164224388001</c:v>
                </c:pt>
                <c:pt idx="41">
                  <c:v>14.0641836640376</c:v>
                </c:pt>
                <c:pt idx="42">
                  <c:v>11.9889806729644</c:v>
                </c:pt>
                <c:pt idx="43">
                  <c:v>9.9852519677097504</c:v>
                </c:pt>
                <c:pt idx="44">
                  <c:v>8.1452838889824193</c:v>
                </c:pt>
                <c:pt idx="45">
                  <c:v>6.52518155036151</c:v>
                </c:pt>
                <c:pt idx="46">
                  <c:v>5.1506696131905603</c:v>
                </c:pt>
                <c:pt idx="47">
                  <c:v>4.02767254256156</c:v>
                </c:pt>
                <c:pt idx="48">
                  <c:v>3.1329945415677698</c:v>
                </c:pt>
                <c:pt idx="49">
                  <c:v>2.4321770120369202</c:v>
                </c:pt>
                <c:pt idx="50">
                  <c:v>1.8898374549233299</c:v>
                </c:pt>
                <c:pt idx="51">
                  <c:v>1.4686713419446902</c:v>
                </c:pt>
                <c:pt idx="52">
                  <c:v>1.15237356724136</c:v>
                </c:pt>
                <c:pt idx="53">
                  <c:v>0.90875007384032602</c:v>
                </c:pt>
                <c:pt idx="54">
                  <c:v>0.72038456721692801</c:v>
                </c:pt>
                <c:pt idx="55">
                  <c:v>0.57583843556270409</c:v>
                </c:pt>
                <c:pt idx="56">
                  <c:v>0.46294959981529399</c:v>
                </c:pt>
                <c:pt idx="57">
                  <c:v>0.37534235190632304</c:v>
                </c:pt>
                <c:pt idx="58">
                  <c:v>0.306471473867582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9040"/>
        <c:axId val="131077248"/>
      </c:scatterChart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25400">
              <a:noFill/>
            </a:ln>
          </c:spPr>
          <c:marker>
            <c:symbol val="triangle"/>
            <c:size val="3"/>
          </c:marker>
          <c:xVal>
            <c:numRef>
              <c:f>'HB-4000A-central'!$D$4:$D$63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'HB-4000A-central'!$G$4:$G$63</c:f>
              <c:numCache>
                <c:formatCode>0.0</c:formatCode>
                <c:ptCount val="60"/>
                <c:pt idx="0">
                  <c:v>8.0498637091549483</c:v>
                </c:pt>
                <c:pt idx="2">
                  <c:v>16.064627187419855</c:v>
                </c:pt>
                <c:pt idx="3">
                  <c:v>38.817444456609842</c:v>
                </c:pt>
                <c:pt idx="4">
                  <c:v>13.609305368879943</c:v>
                </c:pt>
                <c:pt idx="5">
                  <c:v>35.661560109209844</c:v>
                </c:pt>
                <c:pt idx="6">
                  <c:v>77.112467600070289</c:v>
                </c:pt>
                <c:pt idx="7">
                  <c:v>193.06661356591093</c:v>
                </c:pt>
                <c:pt idx="8">
                  <c:v>217.50097038310034</c:v>
                </c:pt>
                <c:pt idx="10">
                  <c:v>245.25509444292126</c:v>
                </c:pt>
                <c:pt idx="11">
                  <c:v>75.930224262400259</c:v>
                </c:pt>
                <c:pt idx="12">
                  <c:v>38.19546146429964</c:v>
                </c:pt>
                <c:pt idx="13">
                  <c:v>-90.277422599200463</c:v>
                </c:pt>
                <c:pt idx="14">
                  <c:v>-58.993846691798524</c:v>
                </c:pt>
                <c:pt idx="15">
                  <c:v>-58.961591536800029</c:v>
                </c:pt>
                <c:pt idx="16">
                  <c:v>-143.78721444470344</c:v>
                </c:pt>
                <c:pt idx="17">
                  <c:v>-105.01424872979825</c:v>
                </c:pt>
                <c:pt idx="18">
                  <c:v>-120.66890706149991</c:v>
                </c:pt>
                <c:pt idx="19">
                  <c:v>-157.24524334459744</c:v>
                </c:pt>
                <c:pt idx="20">
                  <c:v>-125.87169857339831</c:v>
                </c:pt>
                <c:pt idx="21">
                  <c:v>-110.02238587559887</c:v>
                </c:pt>
                <c:pt idx="22">
                  <c:v>-92.038988516399911</c:v>
                </c:pt>
                <c:pt idx="23">
                  <c:v>-65.830525672801343</c:v>
                </c:pt>
                <c:pt idx="24">
                  <c:v>-84.662536090998941</c:v>
                </c:pt>
                <c:pt idx="25">
                  <c:v>-81.237825426700994</c:v>
                </c:pt>
                <c:pt idx="26">
                  <c:v>-75.808956446199005</c:v>
                </c:pt>
                <c:pt idx="28">
                  <c:v>-74.98780477909861</c:v>
                </c:pt>
                <c:pt idx="29">
                  <c:v>-66.825994268199906</c:v>
                </c:pt>
                <c:pt idx="30">
                  <c:v>-73.937871168599401</c:v>
                </c:pt>
                <c:pt idx="31">
                  <c:v>-64.768178646797736</c:v>
                </c:pt>
                <c:pt idx="32">
                  <c:v>-61.889371297695561</c:v>
                </c:pt>
                <c:pt idx="33">
                  <c:v>-63.753909963100597</c:v>
                </c:pt>
                <c:pt idx="34">
                  <c:v>-37.352688767299469</c:v>
                </c:pt>
                <c:pt idx="35">
                  <c:v>0.56943280519661243</c:v>
                </c:pt>
                <c:pt idx="36">
                  <c:v>-10.899597893899937</c:v>
                </c:pt>
                <c:pt idx="37">
                  <c:v>45.676245689897144</c:v>
                </c:pt>
                <c:pt idx="38">
                  <c:v>59.800000513799745</c:v>
                </c:pt>
                <c:pt idx="40">
                  <c:v>178.79077561200063</c:v>
                </c:pt>
                <c:pt idx="41">
                  <c:v>216.74133596239997</c:v>
                </c:pt>
                <c:pt idx="42">
                  <c:v>328.18932703560046</c:v>
                </c:pt>
                <c:pt idx="43">
                  <c:v>299.04303229024976</c:v>
                </c:pt>
                <c:pt idx="44">
                  <c:v>264.89111101757953</c:v>
                </c:pt>
                <c:pt idx="45">
                  <c:v>310.0334496384898</c:v>
                </c:pt>
                <c:pt idx="46">
                  <c:v>230.72538680943921</c:v>
                </c:pt>
                <c:pt idx="48">
                  <c:v>143.40045843223015</c:v>
                </c:pt>
                <c:pt idx="50">
                  <c:v>71.332545076670201</c:v>
                </c:pt>
                <c:pt idx="52">
                  <c:v>40.951432758639996</c:v>
                </c:pt>
                <c:pt idx="54">
                  <c:v>24.705432783072023</c:v>
                </c:pt>
                <c:pt idx="56">
                  <c:v>4.8904001847059897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1344"/>
        <c:axId val="131079168"/>
      </c:scatterChart>
      <c:valAx>
        <c:axId val="137559040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crossAx val="131077248"/>
        <c:crosses val="autoZero"/>
        <c:crossBetween val="midCat"/>
      </c:valAx>
      <c:valAx>
        <c:axId val="1310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37559040"/>
        <c:crosses val="autoZero"/>
        <c:crossBetween val="midCat"/>
      </c:valAx>
      <c:valAx>
        <c:axId val="131079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[G]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31081344"/>
        <c:crosses val="max"/>
        <c:crossBetween val="midCat"/>
      </c:valAx>
      <c:valAx>
        <c:axId val="1310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7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 Central Line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134185721986287E-2"/>
          <c:y val="8.7252584873236103E-2"/>
          <c:w val="0.86046468279756783"/>
          <c:h val="0.816828922823216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'HB-1200A-central'!$E$1</c:f>
              <c:strCache>
                <c:ptCount val="1"/>
                <c:pt idx="0">
                  <c:v>1200A</c:v>
                </c:pt>
              </c:strCache>
            </c:strRef>
          </c:tx>
          <c:spPr>
            <a:ln w="25400">
              <a:noFill/>
            </a:ln>
          </c:spPr>
          <c:xVal>
            <c:numRef>
              <c:f>'HB-1200A-central'!$D$4:$D$61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'HB-1200A-central'!$E$4:$E$61</c:f>
              <c:numCache>
                <c:formatCode>General</c:formatCode>
                <c:ptCount val="58"/>
                <c:pt idx="0" formatCode="0.000">
                  <c:v>0.24439</c:v>
                </c:pt>
                <c:pt idx="1">
                  <c:v>0.31358000000000003</c:v>
                </c:pt>
                <c:pt idx="2" formatCode="0.000">
                  <c:v>0.38999</c:v>
                </c:pt>
                <c:pt idx="3">
                  <c:v>0.51378000000000001</c:v>
                </c:pt>
                <c:pt idx="4" formatCode="0.000">
                  <c:v>0.66102000000000005</c:v>
                </c:pt>
                <c:pt idx="5">
                  <c:v>0.8639</c:v>
                </c:pt>
                <c:pt idx="6" formatCode="0.000">
                  <c:v>1.12479</c:v>
                </c:pt>
                <c:pt idx="7">
                  <c:v>1.5112399999999999</c:v>
                </c:pt>
                <c:pt idx="8">
                  <c:v>1.9450400000000001</c:v>
                </c:pt>
                <c:pt idx="9" formatCode="0.000">
                  <c:v>0</c:v>
                </c:pt>
                <c:pt idx="10">
                  <c:v>3.1412100000000001</c:v>
                </c:pt>
                <c:pt idx="11">
                  <c:v>3.8495900000000001</c:v>
                </c:pt>
                <c:pt idx="12">
                  <c:v>4.5525700000000002</c:v>
                </c:pt>
                <c:pt idx="13">
                  <c:v>5.31752</c:v>
                </c:pt>
                <c:pt idx="14" formatCode="0.000">
                  <c:v>6.0198799999999997</c:v>
                </c:pt>
                <c:pt idx="15">
                  <c:v>6.5904400000000001</c:v>
                </c:pt>
                <c:pt idx="16">
                  <c:v>7.09694</c:v>
                </c:pt>
                <c:pt idx="17">
                  <c:v>7.4332500000000001</c:v>
                </c:pt>
                <c:pt idx="18">
                  <c:v>7.6813799999999999</c:v>
                </c:pt>
                <c:pt idx="19" formatCode="0.000">
                  <c:v>7.8410799999999998</c:v>
                </c:pt>
                <c:pt idx="20" formatCode="0.000">
                  <c:v>7.9425699999999999</c:v>
                </c:pt>
                <c:pt idx="21">
                  <c:v>8.0036699999999996</c:v>
                </c:pt>
                <c:pt idx="22" formatCode="0.000">
                  <c:v>8.04359</c:v>
                </c:pt>
                <c:pt idx="23">
                  <c:v>8.0659700000000001</c:v>
                </c:pt>
                <c:pt idx="24" formatCode="0.000">
                  <c:v>8.0740999999999996</c:v>
                </c:pt>
                <c:pt idx="25">
                  <c:v>8.0787099999999992</c:v>
                </c:pt>
                <c:pt idx="26" formatCode="0.000">
                  <c:v>8.0790000000000006</c:v>
                </c:pt>
                <c:pt idx="27">
                  <c:v>8.0755400000000002</c:v>
                </c:pt>
                <c:pt idx="28">
                  <c:v>8.0695999999999994</c:v>
                </c:pt>
                <c:pt idx="29" formatCode="0.000">
                  <c:v>8.0574999999999992</c:v>
                </c:pt>
                <c:pt idx="30">
                  <c:v>8.0404800000000005</c:v>
                </c:pt>
                <c:pt idx="31">
                  <c:v>8.0144900000000003</c:v>
                </c:pt>
                <c:pt idx="32">
                  <c:v>7.9725700000000002</c:v>
                </c:pt>
                <c:pt idx="33" formatCode="0.000">
                  <c:v>7.9057300000000001</c:v>
                </c:pt>
                <c:pt idx="34">
                  <c:v>7.8079299999999998</c:v>
                </c:pt>
                <c:pt idx="35">
                  <c:v>7.6530199999999997</c:v>
                </c:pt>
                <c:pt idx="36">
                  <c:v>7.4171199999999997</c:v>
                </c:pt>
                <c:pt idx="37" formatCode="0.000">
                  <c:v>7.0902099999999999</c:v>
                </c:pt>
                <c:pt idx="38">
                  <c:v>6.6364900000000002</c:v>
                </c:pt>
                <c:pt idx="39">
                  <c:v>6.1044700000000001</c:v>
                </c:pt>
                <c:pt idx="40">
                  <c:v>5.4577900000000001</c:v>
                </c:pt>
                <c:pt idx="41" formatCode="0.000">
                  <c:v>4.7656000000000001</c:v>
                </c:pt>
                <c:pt idx="42">
                  <c:v>4.0727700000000002</c:v>
                </c:pt>
                <c:pt idx="43">
                  <c:v>3.4241999999999999</c:v>
                </c:pt>
                <c:pt idx="44">
                  <c:v>2.8008899999999999</c:v>
                </c:pt>
                <c:pt idx="45" formatCode="0.000">
                  <c:v>2.2534399999999999</c:v>
                </c:pt>
                <c:pt idx="46">
                  <c:v>1.78756</c:v>
                </c:pt>
                <c:pt idx="47">
                  <c:v>1.40255</c:v>
                </c:pt>
                <c:pt idx="48">
                  <c:v>1.09175</c:v>
                </c:pt>
                <c:pt idx="49">
                  <c:v>0.85311999999999999</c:v>
                </c:pt>
                <c:pt idx="50" formatCode="0.000">
                  <c:v>0.66785000000000005</c:v>
                </c:pt>
                <c:pt idx="51">
                  <c:v>0.51975000000000005</c:v>
                </c:pt>
                <c:pt idx="52" formatCode="0.000">
                  <c:v>0.41063</c:v>
                </c:pt>
                <c:pt idx="53">
                  <c:v>0.32290999999999997</c:v>
                </c:pt>
                <c:pt idx="54" formatCode="0.000">
                  <c:v>0.2591</c:v>
                </c:pt>
                <c:pt idx="55">
                  <c:v>0.20843</c:v>
                </c:pt>
                <c:pt idx="56" formatCode="0.000">
                  <c:v>0.16546</c:v>
                </c:pt>
                <c:pt idx="57">
                  <c:v>0</c:v>
                </c:pt>
              </c:numCache>
            </c:numRef>
          </c:yVal>
          <c:smooth val="1"/>
        </c:ser>
        <c:ser>
          <c:idx val="8"/>
          <c:order val="1"/>
          <c:tx>
            <c:strRef>
              <c:f>'HB-2000A-central'!$E$1</c:f>
              <c:strCache>
                <c:ptCount val="1"/>
                <c:pt idx="0">
                  <c:v>2000A</c:v>
                </c:pt>
              </c:strCache>
            </c:strRef>
          </c:tx>
          <c:spPr>
            <a:ln w="25400">
              <a:noFill/>
            </a:ln>
          </c:spPr>
          <c:xVal>
            <c:numRef>
              <c:f>'HB-2000A-central'!$D$4:$D$61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'HB-2000A-central'!$E$4:$E$61</c:f>
              <c:numCache>
                <c:formatCode>0.0000</c:formatCode>
                <c:ptCount val="58"/>
                <c:pt idx="0">
                  <c:v>0.40188000000000001</c:v>
                </c:pt>
                <c:pt idx="1">
                  <c:v>0.50988999999999995</c:v>
                </c:pt>
                <c:pt idx="2">
                  <c:v>0.62265999999999999</c:v>
                </c:pt>
                <c:pt idx="3">
                  <c:v>0.85067000000000004</c:v>
                </c:pt>
                <c:pt idx="4">
                  <c:v>1.07816</c:v>
                </c:pt>
                <c:pt idx="5">
                  <c:v>1.4113899999999999</c:v>
                </c:pt>
                <c:pt idx="6">
                  <c:v>1.86998</c:v>
                </c:pt>
                <c:pt idx="7">
                  <c:v>2.4324499999999998</c:v>
                </c:pt>
                <c:pt idx="8">
                  <c:v>3.1852800000000001</c:v>
                </c:pt>
                <c:pt idx="9">
                  <c:v>0</c:v>
                </c:pt>
                <c:pt idx="10">
                  <c:v>5.1918199999999999</c:v>
                </c:pt>
                <c:pt idx="11">
                  <c:v>6.3323400000000003</c:v>
                </c:pt>
                <c:pt idx="12">
                  <c:v>7.5064399999999996</c:v>
                </c:pt>
                <c:pt idx="13">
                  <c:v>8.6552100000000003</c:v>
                </c:pt>
                <c:pt idx="14">
                  <c:v>9.8852700000000002</c:v>
                </c:pt>
                <c:pt idx="15">
                  <c:v>10.862109999999999</c:v>
                </c:pt>
                <c:pt idx="16">
                  <c:v>11.67587</c:v>
                </c:pt>
                <c:pt idx="17">
                  <c:v>12.29067</c:v>
                </c:pt>
                <c:pt idx="18">
                  <c:v>12.704800000000001</c:v>
                </c:pt>
                <c:pt idx="19">
                  <c:v>12.97274</c:v>
                </c:pt>
                <c:pt idx="20">
                  <c:v>13.154780000000001</c:v>
                </c:pt>
                <c:pt idx="21">
                  <c:v>13.274319999999999</c:v>
                </c:pt>
                <c:pt idx="22">
                  <c:v>13.34548</c:v>
                </c:pt>
                <c:pt idx="23">
                  <c:v>13.389620000000001</c:v>
                </c:pt>
                <c:pt idx="24">
                  <c:v>13.40767</c:v>
                </c:pt>
                <c:pt idx="25">
                  <c:v>13.414809999999999</c:v>
                </c:pt>
                <c:pt idx="26">
                  <c:v>13.41563</c:v>
                </c:pt>
                <c:pt idx="27">
                  <c:v>13.40957</c:v>
                </c:pt>
                <c:pt idx="28">
                  <c:v>13.39701</c:v>
                </c:pt>
                <c:pt idx="29">
                  <c:v>13.377409999999999</c:v>
                </c:pt>
                <c:pt idx="30">
                  <c:v>13.34295</c:v>
                </c:pt>
                <c:pt idx="31">
                  <c:v>13.296379999999999</c:v>
                </c:pt>
                <c:pt idx="32">
                  <c:v>13.218260000000001</c:v>
                </c:pt>
                <c:pt idx="33">
                  <c:v>13.09684</c:v>
                </c:pt>
                <c:pt idx="34">
                  <c:v>12.910690000000001</c:v>
                </c:pt>
                <c:pt idx="35">
                  <c:v>12.628130000000001</c:v>
                </c:pt>
                <c:pt idx="36">
                  <c:v>12.23258</c:v>
                </c:pt>
                <c:pt idx="37">
                  <c:v>11.66061</c:v>
                </c:pt>
                <c:pt idx="38">
                  <c:v>10.912280000000001</c:v>
                </c:pt>
                <c:pt idx="39">
                  <c:v>9.9874500000000008</c:v>
                </c:pt>
                <c:pt idx="40">
                  <c:v>8.9610199999999995</c:v>
                </c:pt>
                <c:pt idx="41">
                  <c:v>7.8074199999999996</c:v>
                </c:pt>
                <c:pt idx="42">
                  <c:v>6.66737</c:v>
                </c:pt>
                <c:pt idx="43">
                  <c:v>5.62805</c:v>
                </c:pt>
                <c:pt idx="44">
                  <c:v>4.6151299999999997</c:v>
                </c:pt>
                <c:pt idx="45">
                  <c:v>3.6987800000000002</c:v>
                </c:pt>
                <c:pt idx="46">
                  <c:v>2.9523199999999998</c:v>
                </c:pt>
                <c:pt idx="47">
                  <c:v>2.28315</c:v>
                </c:pt>
                <c:pt idx="48">
                  <c:v>1.79704</c:v>
                </c:pt>
                <c:pt idx="49">
                  <c:v>1.40225</c:v>
                </c:pt>
                <c:pt idx="50">
                  <c:v>1.08368</c:v>
                </c:pt>
                <c:pt idx="51">
                  <c:v>0.84872999999999998</c:v>
                </c:pt>
                <c:pt idx="52">
                  <c:v>0.66113999999999995</c:v>
                </c:pt>
                <c:pt idx="53">
                  <c:v>0.52883999999999998</c:v>
                </c:pt>
                <c:pt idx="54">
                  <c:v>0.42076000000000002</c:v>
                </c:pt>
                <c:pt idx="55">
                  <c:v>0.33806000000000003</c:v>
                </c:pt>
                <c:pt idx="56">
                  <c:v>0.27121000000000001</c:v>
                </c:pt>
                <c:pt idx="57">
                  <c:v>0</c:v>
                </c:pt>
              </c:numCache>
            </c:numRef>
          </c:yVal>
          <c:smooth val="1"/>
        </c:ser>
        <c:ser>
          <c:idx val="10"/>
          <c:order val="3"/>
          <c:tx>
            <c:strRef>
              <c:f>'HB-3000A-central'!$E$1</c:f>
              <c:strCache>
                <c:ptCount val="1"/>
                <c:pt idx="0">
                  <c:v>3000A</c:v>
                </c:pt>
              </c:strCache>
            </c:strRef>
          </c:tx>
          <c:spPr>
            <a:ln w="25400">
              <a:noFill/>
            </a:ln>
          </c:spPr>
          <c:xVal>
            <c:numRef>
              <c:f>'HB-3000A-central'!$D$4:$D$61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'HB-3000A-central'!$E$4:$E$61</c:f>
              <c:numCache>
                <c:formatCode>0.0000</c:formatCode>
                <c:ptCount val="58"/>
                <c:pt idx="0">
                  <c:v>0.57333000000000001</c:v>
                </c:pt>
                <c:pt idx="1">
                  <c:v>0.74524000000000001</c:v>
                </c:pt>
                <c:pt idx="2">
                  <c:v>0.92988000000000004</c:v>
                </c:pt>
                <c:pt idx="3">
                  <c:v>1.20238</c:v>
                </c:pt>
                <c:pt idx="4">
                  <c:v>1.55667</c:v>
                </c:pt>
                <c:pt idx="5">
                  <c:v>2.0691799999999998</c:v>
                </c:pt>
                <c:pt idx="6">
                  <c:v>2.6556700000000002</c:v>
                </c:pt>
                <c:pt idx="7">
                  <c:v>3.6031599999999999</c:v>
                </c:pt>
                <c:pt idx="8">
                  <c:v>4.6771099999999999</c:v>
                </c:pt>
                <c:pt idx="9">
                  <c:v>0</c:v>
                </c:pt>
                <c:pt idx="10">
                  <c:v>7.4974600000000002</c:v>
                </c:pt>
                <c:pt idx="11">
                  <c:v>9.0954999999999995</c:v>
                </c:pt>
                <c:pt idx="12">
                  <c:v>10.943530000000001</c:v>
                </c:pt>
                <c:pt idx="13">
                  <c:v>12.5845</c:v>
                </c:pt>
                <c:pt idx="14">
                  <c:v>14.29321</c:v>
                </c:pt>
                <c:pt idx="15">
                  <c:v>15.724119999999999</c:v>
                </c:pt>
                <c:pt idx="16">
                  <c:v>16.921859999999999</c:v>
                </c:pt>
                <c:pt idx="17">
                  <c:v>17.804369999999999</c:v>
                </c:pt>
                <c:pt idx="18">
                  <c:v>18.495760000000001</c:v>
                </c:pt>
                <c:pt idx="19">
                  <c:v>18.985320000000002</c:v>
                </c:pt>
                <c:pt idx="20">
                  <c:v>19.351839999999999</c:v>
                </c:pt>
                <c:pt idx="21">
                  <c:v>19.580670000000001</c:v>
                </c:pt>
                <c:pt idx="22">
                  <c:v>19.738589999999999</c:v>
                </c:pt>
                <c:pt idx="23">
                  <c:v>19.836590000000001</c:v>
                </c:pt>
                <c:pt idx="24">
                  <c:v>19.873840000000001</c:v>
                </c:pt>
                <c:pt idx="25">
                  <c:v>19.90063</c:v>
                </c:pt>
                <c:pt idx="26">
                  <c:v>19.90681</c:v>
                </c:pt>
                <c:pt idx="27">
                  <c:v>19.894909999999999</c:v>
                </c:pt>
                <c:pt idx="28">
                  <c:v>19.86524</c:v>
                </c:pt>
                <c:pt idx="29">
                  <c:v>19.813099999999999</c:v>
                </c:pt>
                <c:pt idx="30">
                  <c:v>19.731059999999999</c:v>
                </c:pt>
                <c:pt idx="31">
                  <c:v>19.607949999999999</c:v>
                </c:pt>
                <c:pt idx="32">
                  <c:v>19.444780000000002</c:v>
                </c:pt>
                <c:pt idx="33">
                  <c:v>19.175180000000001</c:v>
                </c:pt>
                <c:pt idx="34">
                  <c:v>18.834959999999999</c:v>
                </c:pt>
                <c:pt idx="35">
                  <c:v>18.336760000000002</c:v>
                </c:pt>
                <c:pt idx="36">
                  <c:v>17.65607</c:v>
                </c:pt>
                <c:pt idx="37">
                  <c:v>16.75506</c:v>
                </c:pt>
                <c:pt idx="38">
                  <c:v>15.70304</c:v>
                </c:pt>
                <c:pt idx="39">
                  <c:v>14.32109</c:v>
                </c:pt>
                <c:pt idx="40">
                  <c:v>12.82423</c:v>
                </c:pt>
                <c:pt idx="41">
                  <c:v>11.271430000000001</c:v>
                </c:pt>
                <c:pt idx="42">
                  <c:v>9.6202199999999998</c:v>
                </c:pt>
                <c:pt idx="43">
                  <c:v>8.0915199999999992</c:v>
                </c:pt>
                <c:pt idx="44">
                  <c:v>6.6593499999999999</c:v>
                </c:pt>
                <c:pt idx="45">
                  <c:v>5.3283699999999996</c:v>
                </c:pt>
                <c:pt idx="46">
                  <c:v>4.2056100000000001</c:v>
                </c:pt>
                <c:pt idx="47">
                  <c:v>3.2878500000000002</c:v>
                </c:pt>
                <c:pt idx="48">
                  <c:v>2.58887</c:v>
                </c:pt>
                <c:pt idx="49">
                  <c:v>2.0140799999999999</c:v>
                </c:pt>
                <c:pt idx="50">
                  <c:v>1.5698399999999999</c:v>
                </c:pt>
                <c:pt idx="51">
                  <c:v>1.2256</c:v>
                </c:pt>
                <c:pt idx="52">
                  <c:v>0.96348</c:v>
                </c:pt>
                <c:pt idx="53">
                  <c:v>0.75687000000000004</c:v>
                </c:pt>
                <c:pt idx="54">
                  <c:v>0.60370999999999997</c:v>
                </c:pt>
                <c:pt idx="55">
                  <c:v>0.47916999999999998</c:v>
                </c:pt>
                <c:pt idx="56">
                  <c:v>0.3871</c:v>
                </c:pt>
                <c:pt idx="57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'HB-4000A-central'!$E$1</c:f>
              <c:strCache>
                <c:ptCount val="1"/>
                <c:pt idx="0">
                  <c:v>4000A</c:v>
                </c:pt>
              </c:strCache>
            </c:strRef>
          </c:tx>
          <c:spPr>
            <a:ln w="25400">
              <a:noFill/>
            </a:ln>
          </c:spPr>
          <c:xVal>
            <c:numRef>
              <c:f>'HB-4000A-central'!$D$4:$D$61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'HB-4000A-central'!$E$4:$E$61</c:f>
              <c:numCache>
                <c:formatCode>0.0000</c:formatCode>
                <c:ptCount val="58"/>
                <c:pt idx="0">
                  <c:v>0.70681499999999997</c:v>
                </c:pt>
                <c:pt idx="1">
                  <c:v>0.91613999999999995</c:v>
                </c:pt>
                <c:pt idx="2">
                  <c:v>1.1667650000000001</c:v>
                </c:pt>
                <c:pt idx="3">
                  <c:v>1.5310649999999999</c:v>
                </c:pt>
                <c:pt idx="4">
                  <c:v>1.9609449999999999</c:v>
                </c:pt>
                <c:pt idx="5">
                  <c:v>2.5892900000000001</c:v>
                </c:pt>
                <c:pt idx="6">
                  <c:v>3.4304800000000002</c:v>
                </c:pt>
                <c:pt idx="7">
                  <c:v>4.5986700000000003</c:v>
                </c:pt>
                <c:pt idx="8">
                  <c:v>5.9615600000000004</c:v>
                </c:pt>
                <c:pt idx="9">
                  <c:v>0</c:v>
                </c:pt>
                <c:pt idx="10">
                  <c:v>9.6115050000000011</c:v>
                </c:pt>
                <c:pt idx="11">
                  <c:v>11.638190000000002</c:v>
                </c:pt>
                <c:pt idx="12">
                  <c:v>13.906829999999999</c:v>
                </c:pt>
                <c:pt idx="13">
                  <c:v>16.053930000000001</c:v>
                </c:pt>
                <c:pt idx="14">
                  <c:v>18.199619999999999</c:v>
                </c:pt>
                <c:pt idx="15">
                  <c:v>20.049160000000001</c:v>
                </c:pt>
                <c:pt idx="16">
                  <c:v>21.497774999999997</c:v>
                </c:pt>
                <c:pt idx="17">
                  <c:v>22.745445</c:v>
                </c:pt>
                <c:pt idx="18">
                  <c:v>23.638539999999999</c:v>
                </c:pt>
                <c:pt idx="19">
                  <c:v>24.273780000000002</c:v>
                </c:pt>
                <c:pt idx="20">
                  <c:v>24.786805000000001</c:v>
                </c:pt>
                <c:pt idx="21">
                  <c:v>25.137170000000001</c:v>
                </c:pt>
                <c:pt idx="22">
                  <c:v>25.385829999999999</c:v>
                </c:pt>
                <c:pt idx="23">
                  <c:v>25.563749999999999</c:v>
                </c:pt>
                <c:pt idx="24">
                  <c:v>25.636800000000001</c:v>
                </c:pt>
                <c:pt idx="25">
                  <c:v>25.685079999999999</c:v>
                </c:pt>
                <c:pt idx="26">
                  <c:v>25.69502</c:v>
                </c:pt>
                <c:pt idx="27">
                  <c:v>25.666160000000001</c:v>
                </c:pt>
                <c:pt idx="28">
                  <c:v>25.599870000000003</c:v>
                </c:pt>
                <c:pt idx="29">
                  <c:v>25.501370000000001</c:v>
                </c:pt>
                <c:pt idx="30">
                  <c:v>25.33886</c:v>
                </c:pt>
                <c:pt idx="31">
                  <c:v>25.13288</c:v>
                </c:pt>
                <c:pt idx="32">
                  <c:v>24.843600000000002</c:v>
                </c:pt>
                <c:pt idx="33">
                  <c:v>24.447234999999999</c:v>
                </c:pt>
                <c:pt idx="34">
                  <c:v>23.945795</c:v>
                </c:pt>
                <c:pt idx="35">
                  <c:v>23.284334999999999</c:v>
                </c:pt>
                <c:pt idx="36">
                  <c:v>22.351559999999999</c:v>
                </c:pt>
                <c:pt idx="37">
                  <c:v>21.235599999999998</c:v>
                </c:pt>
                <c:pt idx="38">
                  <c:v>19.79993</c:v>
                </c:pt>
                <c:pt idx="39">
                  <c:v>18.183045</c:v>
                </c:pt>
                <c:pt idx="40">
                  <c:v>16.288955000000001</c:v>
                </c:pt>
                <c:pt idx="41">
                  <c:v>14.280925</c:v>
                </c:pt>
                <c:pt idx="42">
                  <c:v>12.317170000000001</c:v>
                </c:pt>
                <c:pt idx="43">
                  <c:v>10.284295</c:v>
                </c:pt>
                <c:pt idx="44">
                  <c:v>8.4101749999999988</c:v>
                </c:pt>
                <c:pt idx="45">
                  <c:v>6.8352149999999998</c:v>
                </c:pt>
                <c:pt idx="46">
                  <c:v>5.3813949999999995</c:v>
                </c:pt>
                <c:pt idx="47">
                  <c:v>4.1773499999999997</c:v>
                </c:pt>
                <c:pt idx="48">
                  <c:v>3.2763949999999999</c:v>
                </c:pt>
                <c:pt idx="49">
                  <c:v>2.5464450000000003</c:v>
                </c:pt>
                <c:pt idx="50">
                  <c:v>1.9611700000000001</c:v>
                </c:pt>
                <c:pt idx="51">
                  <c:v>1.52345</c:v>
                </c:pt>
                <c:pt idx="52">
                  <c:v>1.193325</c:v>
                </c:pt>
                <c:pt idx="53">
                  <c:v>0.93689</c:v>
                </c:pt>
                <c:pt idx="54">
                  <c:v>0.74509000000000003</c:v>
                </c:pt>
                <c:pt idx="55">
                  <c:v>0.58911500000000006</c:v>
                </c:pt>
                <c:pt idx="56">
                  <c:v>0.46783999999999998</c:v>
                </c:pt>
              </c:numCache>
            </c:numRef>
          </c:yVal>
          <c:smooth val="1"/>
        </c:ser>
        <c:ser>
          <c:idx val="1"/>
          <c:order val="5"/>
          <c:tx>
            <c:v>Tosca</c:v>
          </c:tx>
          <c:spPr>
            <a:ln w="12700"/>
          </c:spPr>
          <c:marker>
            <c:symbol val="x"/>
            <c:size val="3"/>
          </c:marker>
          <c:xVal>
            <c:numRef>
              <c:f>'HB-3500A-central'!$D$4:$D$63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'HB-3500A-central'!$F$4:$F$62</c:f>
              <c:numCache>
                <c:formatCode>0.0000</c:formatCode>
                <c:ptCount val="59"/>
                <c:pt idx="0">
                  <c:v>0.63603664339556298</c:v>
                </c:pt>
                <c:pt idx="1">
                  <c:v>0.81033421607154699</c:v>
                </c:pt>
                <c:pt idx="2">
                  <c:v>1.0408937511585501</c:v>
                </c:pt>
                <c:pt idx="3">
                  <c:v>1.3461548627423898</c:v>
                </c:pt>
                <c:pt idx="4">
                  <c:v>1.7523102762499501</c:v>
                </c:pt>
                <c:pt idx="5">
                  <c:v>2.2926536884317401</c:v>
                </c:pt>
                <c:pt idx="6">
                  <c:v>3.0049067053760399</c:v>
                </c:pt>
                <c:pt idx="7">
                  <c:v>3.9412245246945301</c:v>
                </c:pt>
                <c:pt idx="8">
                  <c:v>5.13181315686034</c:v>
                </c:pt>
                <c:pt idx="9">
                  <c:v>6.6098932165057507</c:v>
                </c:pt>
                <c:pt idx="10">
                  <c:v>8.3551908981061001</c:v>
                </c:pt>
                <c:pt idx="11">
                  <c:v>10.3124968495001</c:v>
                </c:pt>
                <c:pt idx="12">
                  <c:v>12.372268177219999</c:v>
                </c:pt>
                <c:pt idx="13">
                  <c:v>14.4092475257287</c:v>
                </c:pt>
                <c:pt idx="14">
                  <c:v>16.306194267357</c:v>
                </c:pt>
                <c:pt idx="15">
                  <c:v>17.9676083577986</c:v>
                </c:pt>
                <c:pt idx="16">
                  <c:v>19.3435919439369</c:v>
                </c:pt>
                <c:pt idx="17">
                  <c:v>20.4241265264214</c:v>
                </c:pt>
                <c:pt idx="18">
                  <c:v>21.229072715738198</c:v>
                </c:pt>
                <c:pt idx="19">
                  <c:v>21.816798587553301</c:v>
                </c:pt>
                <c:pt idx="20">
                  <c:v>22.230872114409099</c:v>
                </c:pt>
                <c:pt idx="21">
                  <c:v>22.512210811020598</c:v>
                </c:pt>
                <c:pt idx="22">
                  <c:v>22.7014697767714</c:v>
                </c:pt>
                <c:pt idx="23">
                  <c:v>22.822727030355399</c:v>
                </c:pt>
                <c:pt idx="24">
                  <c:v>22.8944178261019</c:v>
                </c:pt>
                <c:pt idx="25">
                  <c:v>22.928909185783798</c:v>
                </c:pt>
                <c:pt idx="26">
                  <c:v>22.932857054743099</c:v>
                </c:pt>
                <c:pt idx="27">
                  <c:v>22.913143098362301</c:v>
                </c:pt>
                <c:pt idx="28">
                  <c:v>22.862824161699599</c:v>
                </c:pt>
                <c:pt idx="29">
                  <c:v>22.7826860026003</c:v>
                </c:pt>
                <c:pt idx="30">
                  <c:v>22.663507126665099</c:v>
                </c:pt>
                <c:pt idx="31">
                  <c:v>22.493549209933601</c:v>
                </c:pt>
                <c:pt idx="32">
                  <c:v>22.256541952280898</c:v>
                </c:pt>
                <c:pt idx="33">
                  <c:v>21.9273510005691</c:v>
                </c:pt>
                <c:pt idx="34">
                  <c:v>21.477358091186698</c:v>
                </c:pt>
                <c:pt idx="35">
                  <c:v>20.8689842306988</c:v>
                </c:pt>
                <c:pt idx="36">
                  <c:v>20.055926554549401</c:v>
                </c:pt>
                <c:pt idx="37">
                  <c:v>19.009784892617002</c:v>
                </c:pt>
                <c:pt idx="38">
                  <c:v>17.707997977793699</c:v>
                </c:pt>
                <c:pt idx="39">
                  <c:v>16.167211076779399</c:v>
                </c:pt>
                <c:pt idx="40">
                  <c:v>14.4373925984588</c:v>
                </c:pt>
                <c:pt idx="41">
                  <c:v>12.5958310591906</c:v>
                </c:pt>
                <c:pt idx="42">
                  <c:v>10.732201061571601</c:v>
                </c:pt>
                <c:pt idx="43">
                  <c:v>8.9364277014953704</c:v>
                </c:pt>
                <c:pt idx="44">
                  <c:v>7.2906204051456394</c:v>
                </c:pt>
                <c:pt idx="45">
                  <c:v>5.84338687894481</c:v>
                </c:pt>
                <c:pt idx="46">
                  <c:v>4.6160261658257005</c:v>
                </c:pt>
                <c:pt idx="47">
                  <c:v>3.6142926172242</c:v>
                </c:pt>
                <c:pt idx="48">
                  <c:v>2.8157501848222299</c:v>
                </c:pt>
                <c:pt idx="49">
                  <c:v>2.1899052649171598</c:v>
                </c:pt>
                <c:pt idx="50">
                  <c:v>1.7051826617077499</c:v>
                </c:pt>
                <c:pt idx="51">
                  <c:v>1.32854764103038</c:v>
                </c:pt>
                <c:pt idx="52">
                  <c:v>1.0449315339249798</c:v>
                </c:pt>
                <c:pt idx="53">
                  <c:v>0.82634833941385799</c:v>
                </c:pt>
                <c:pt idx="54">
                  <c:v>0.65704256487349799</c:v>
                </c:pt>
                <c:pt idx="55">
                  <c:v>0.52687501135902703</c:v>
                </c:pt>
                <c:pt idx="56">
                  <c:v>0.42502335780178496</c:v>
                </c:pt>
                <c:pt idx="57">
                  <c:v>0.34580813641522901</c:v>
                </c:pt>
                <c:pt idx="58">
                  <c:v>0.28339780523396596</c:v>
                </c:pt>
              </c:numCache>
            </c:numRef>
          </c:yVal>
          <c:smooth val="1"/>
        </c:ser>
        <c:ser>
          <c:idx val="4"/>
          <c:order val="6"/>
          <c:tx>
            <c:v>Tosca</c:v>
          </c:tx>
          <c:spPr>
            <a:ln w="12700"/>
          </c:spPr>
          <c:xVal>
            <c:numRef>
              <c:f>'HB-4000A-central'!$D$4:$D$63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'HB-4000A-central'!$F$4:$F$62</c:f>
              <c:numCache>
                <c:formatCode>0.0000</c:formatCode>
                <c:ptCount val="59"/>
                <c:pt idx="0">
                  <c:v>0.69876513629084502</c:v>
                </c:pt>
                <c:pt idx="1">
                  <c:v>0.89314984419370602</c:v>
                </c:pt>
                <c:pt idx="2">
                  <c:v>1.1507003728125802</c:v>
                </c:pt>
                <c:pt idx="3">
                  <c:v>1.4922475555433901</c:v>
                </c:pt>
                <c:pt idx="4">
                  <c:v>1.94733569463112</c:v>
                </c:pt>
                <c:pt idx="5">
                  <c:v>2.5536284398907902</c:v>
                </c:pt>
                <c:pt idx="6">
                  <c:v>3.3533675323999299</c:v>
                </c:pt>
                <c:pt idx="7">
                  <c:v>4.4056033864340893</c:v>
                </c:pt>
                <c:pt idx="8">
                  <c:v>5.7440590296169001</c:v>
                </c:pt>
                <c:pt idx="9">
                  <c:v>7.4055968493573099</c:v>
                </c:pt>
                <c:pt idx="10">
                  <c:v>9.3662499055570798</c:v>
                </c:pt>
                <c:pt idx="11">
                  <c:v>11.562259775737601</c:v>
                </c:pt>
                <c:pt idx="12">
                  <c:v>13.8686345385357</c:v>
                </c:pt>
                <c:pt idx="13">
                  <c:v>16.144207422599202</c:v>
                </c:pt>
                <c:pt idx="14">
                  <c:v>18.258613846691798</c:v>
                </c:pt>
                <c:pt idx="15">
                  <c:v>20.108121591536801</c:v>
                </c:pt>
                <c:pt idx="16">
                  <c:v>21.641562214444701</c:v>
                </c:pt>
                <c:pt idx="17">
                  <c:v>22.850459248729798</c:v>
                </c:pt>
                <c:pt idx="18">
                  <c:v>23.759208907061499</c:v>
                </c:pt>
                <c:pt idx="19">
                  <c:v>24.4310252433446</c:v>
                </c:pt>
                <c:pt idx="20">
                  <c:v>24.912676698573399</c:v>
                </c:pt>
                <c:pt idx="21">
                  <c:v>25.2471923858756</c:v>
                </c:pt>
                <c:pt idx="22">
                  <c:v>25.477868988516398</c:v>
                </c:pt>
                <c:pt idx="23">
                  <c:v>25.6295805256728</c:v>
                </c:pt>
                <c:pt idx="24">
                  <c:v>25.721462536091</c:v>
                </c:pt>
                <c:pt idx="25">
                  <c:v>25.7663178254267</c:v>
                </c:pt>
                <c:pt idx="26">
                  <c:v>25.770828956446199</c:v>
                </c:pt>
                <c:pt idx="27">
                  <c:v>25.742190969868503</c:v>
                </c:pt>
                <c:pt idx="28">
                  <c:v>25.674857804779101</c:v>
                </c:pt>
                <c:pt idx="29">
                  <c:v>25.568195994268201</c:v>
                </c:pt>
                <c:pt idx="30">
                  <c:v>25.4127978711686</c:v>
                </c:pt>
                <c:pt idx="31">
                  <c:v>25.197648178646798</c:v>
                </c:pt>
                <c:pt idx="32">
                  <c:v>24.905489371297698</c:v>
                </c:pt>
                <c:pt idx="33">
                  <c:v>24.5109889099631</c:v>
                </c:pt>
                <c:pt idx="34">
                  <c:v>23.9831476887673</c:v>
                </c:pt>
                <c:pt idx="35">
                  <c:v>23.283765567194802</c:v>
                </c:pt>
                <c:pt idx="36">
                  <c:v>22.362459597893899</c:v>
                </c:pt>
                <c:pt idx="37">
                  <c:v>21.189923754310101</c:v>
                </c:pt>
                <c:pt idx="38">
                  <c:v>19.7401299994862</c:v>
                </c:pt>
                <c:pt idx="39">
                  <c:v>18.029768349109901</c:v>
                </c:pt>
                <c:pt idx="40">
                  <c:v>16.110164224388001</c:v>
                </c:pt>
                <c:pt idx="41">
                  <c:v>14.0641836640376</c:v>
                </c:pt>
                <c:pt idx="42">
                  <c:v>11.9889806729644</c:v>
                </c:pt>
                <c:pt idx="43">
                  <c:v>9.9852519677097504</c:v>
                </c:pt>
                <c:pt idx="44">
                  <c:v>8.1452838889824193</c:v>
                </c:pt>
                <c:pt idx="45">
                  <c:v>6.52518155036151</c:v>
                </c:pt>
                <c:pt idx="46">
                  <c:v>5.1506696131905603</c:v>
                </c:pt>
                <c:pt idx="47">
                  <c:v>4.02767254256156</c:v>
                </c:pt>
                <c:pt idx="48">
                  <c:v>3.1329945415677698</c:v>
                </c:pt>
                <c:pt idx="49">
                  <c:v>2.4321770120369202</c:v>
                </c:pt>
                <c:pt idx="50">
                  <c:v>1.8898374549233299</c:v>
                </c:pt>
                <c:pt idx="51">
                  <c:v>1.4686713419446902</c:v>
                </c:pt>
                <c:pt idx="52">
                  <c:v>1.15237356724136</c:v>
                </c:pt>
                <c:pt idx="53">
                  <c:v>0.90875007384032602</c:v>
                </c:pt>
                <c:pt idx="54">
                  <c:v>0.72038456721692801</c:v>
                </c:pt>
                <c:pt idx="55">
                  <c:v>0.57583843556270409</c:v>
                </c:pt>
                <c:pt idx="56">
                  <c:v>0.46294959981529399</c:v>
                </c:pt>
                <c:pt idx="57">
                  <c:v>0.37534235190632304</c:v>
                </c:pt>
                <c:pt idx="58">
                  <c:v>0.306471473867582</c:v>
                </c:pt>
              </c:numCache>
            </c:numRef>
          </c:yVal>
          <c:smooth val="1"/>
        </c:ser>
        <c:ser>
          <c:idx val="5"/>
          <c:order val="7"/>
          <c:tx>
            <c:v>Tosca</c:v>
          </c:tx>
          <c:spPr>
            <a:ln w="12700"/>
          </c:spPr>
          <c:xVal>
            <c:numRef>
              <c:f>'HB-1200A-central'!$D$4:$D$63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'HB-1200A-central'!$F$4:$F$62</c:f>
              <c:numCache>
                <c:formatCode>General</c:formatCode>
                <c:ptCount val="59"/>
                <c:pt idx="0">
                  <c:v>0.238424236900035</c:v>
                </c:pt>
                <c:pt idx="1">
                  <c:v>0.30220023131968099</c:v>
                </c:pt>
                <c:pt idx="2">
                  <c:v>0.386321798935924</c:v>
                </c:pt>
                <c:pt idx="3">
                  <c:v>0.497374303672659</c:v>
                </c:pt>
                <c:pt idx="4">
                  <c:v>0.64474888202474701</c:v>
                </c:pt>
                <c:pt idx="5">
                  <c:v>0.84031294721884298</c:v>
                </c:pt>
                <c:pt idx="6">
                  <c:v>1.09789632468779</c:v>
                </c:pt>
                <c:pt idx="7">
                  <c:v>1.4361165562885301</c:v>
                </c:pt>
                <c:pt idx="8">
                  <c:v>1.86624689282584</c:v>
                </c:pt>
                <c:pt idx="9">
                  <c:v>2.4010194445246102</c:v>
                </c:pt>
                <c:pt idx="10">
                  <c:v>3.0343594943476502</c:v>
                </c:pt>
                <c:pt idx="11">
                  <c:v>3.7478718004232401</c:v>
                </c:pt>
                <c:pt idx="12">
                  <c:v>4.5029439675369405</c:v>
                </c:pt>
                <c:pt idx="13">
                  <c:v>5.2522499451555404</c:v>
                </c:pt>
                <c:pt idx="14">
                  <c:v>5.9483699301755992</c:v>
                </c:pt>
                <c:pt idx="15">
                  <c:v>6.5486333950916498</c:v>
                </c:pt>
                <c:pt idx="16">
                  <c:v>7.0277924033746304</c:v>
                </c:pt>
                <c:pt idx="17">
                  <c:v>7.3813435565335306</c:v>
                </c:pt>
                <c:pt idx="18">
                  <c:v>7.6235143102482699</c:v>
                </c:pt>
                <c:pt idx="19">
                  <c:v>7.78273296694036</c:v>
                </c:pt>
                <c:pt idx="20">
                  <c:v>7.8826248870535798</c:v>
                </c:pt>
                <c:pt idx="21">
                  <c:v>7.9418617715278597</c:v>
                </c:pt>
                <c:pt idx="22">
                  <c:v>7.9771769782233397</c:v>
                </c:pt>
                <c:pt idx="23">
                  <c:v>7.9969403934722303</c:v>
                </c:pt>
                <c:pt idx="24">
                  <c:v>8.0068965010944098</c:v>
                </c:pt>
                <c:pt idx="25">
                  <c:v>8.0105808490967494</c:v>
                </c:pt>
                <c:pt idx="26">
                  <c:v>8.00974028962567</c:v>
                </c:pt>
                <c:pt idx="27">
                  <c:v>8.0068757111829605</c:v>
                </c:pt>
                <c:pt idx="28">
                  <c:v>7.9986252294079208</c:v>
                </c:pt>
                <c:pt idx="29">
                  <c:v>7.9868444429499208</c:v>
                </c:pt>
                <c:pt idx="30">
                  <c:v>7.9692224521676698</c:v>
                </c:pt>
                <c:pt idx="31">
                  <c:v>7.94197388843269</c:v>
                </c:pt>
                <c:pt idx="32">
                  <c:v>7.9009329896219498</c:v>
                </c:pt>
                <c:pt idx="33">
                  <c:v>7.8362437301386496</c:v>
                </c:pt>
                <c:pt idx="34">
                  <c:v>7.7366218171332406</c:v>
                </c:pt>
                <c:pt idx="35">
                  <c:v>7.58313166786112</c:v>
                </c:pt>
                <c:pt idx="36">
                  <c:v>7.3523594933344603</c:v>
                </c:pt>
                <c:pt idx="37">
                  <c:v>7.02072052295944</c:v>
                </c:pt>
                <c:pt idx="38">
                  <c:v>6.5747132417817404</c:v>
                </c:pt>
                <c:pt idx="39">
                  <c:v>6.0171354118583507</c:v>
                </c:pt>
                <c:pt idx="40">
                  <c:v>5.3731623531551902</c:v>
                </c:pt>
                <c:pt idx="41">
                  <c:v>4.6794024145048594</c:v>
                </c:pt>
                <c:pt idx="42">
                  <c:v>3.9778915707403697</c:v>
                </c:pt>
                <c:pt idx="43">
                  <c:v>3.3056534285458401</c:v>
                </c:pt>
                <c:pt idx="44">
                  <c:v>2.6935835845377603</c:v>
                </c:pt>
                <c:pt idx="45">
                  <c:v>2.15839539782873</c:v>
                </c:pt>
                <c:pt idx="46">
                  <c:v>1.7057583201786999</c:v>
                </c:pt>
                <c:pt idx="47">
                  <c:v>1.3382516562072699</c:v>
                </c:pt>
                <c:pt idx="48">
                  <c:v>1.0451576527817699</c:v>
                </c:pt>
                <c:pt idx="49">
                  <c:v>0.81542207211677198</c:v>
                </c:pt>
                <c:pt idx="50">
                  <c:v>0.63730787249821508</c:v>
                </c:pt>
                <c:pt idx="51">
                  <c:v>0.49886525783544899</c:v>
                </c:pt>
                <c:pt idx="52">
                  <c:v>0.393972226458639</c:v>
                </c:pt>
                <c:pt idx="53">
                  <c:v>0.31309557334549204</c:v>
                </c:pt>
                <c:pt idx="54">
                  <c:v>0.25023286322938398</c:v>
                </c:pt>
                <c:pt idx="55">
                  <c:v>0.20172506536745499</c:v>
                </c:pt>
                <c:pt idx="56">
                  <c:v>0.16363305500372602</c:v>
                </c:pt>
                <c:pt idx="57">
                  <c:v>0.13388342698494599</c:v>
                </c:pt>
                <c:pt idx="58">
                  <c:v>0.11034944468793501</c:v>
                </c:pt>
              </c:numCache>
            </c:numRef>
          </c:yVal>
          <c:smooth val="1"/>
        </c:ser>
        <c:ser>
          <c:idx val="7"/>
          <c:order val="8"/>
          <c:tx>
            <c:v>Tosca</c:v>
          </c:tx>
          <c:spPr>
            <a:ln w="12700"/>
          </c:spPr>
          <c:xVal>
            <c:numRef>
              <c:f>'HB-2000A-central'!$D$4:$D$63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'HB-2000A-central'!$F$4:$F$62</c:f>
              <c:numCache>
                <c:formatCode>0.0000</c:formatCode>
                <c:ptCount val="59"/>
                <c:pt idx="0">
                  <c:v>0.39270783037867196</c:v>
                </c:pt>
                <c:pt idx="1">
                  <c:v>0.49799830449896898</c:v>
                </c:pt>
                <c:pt idx="2">
                  <c:v>0.63691502900723296</c:v>
                </c:pt>
                <c:pt idx="3">
                  <c:v>0.82035235562864395</c:v>
                </c:pt>
                <c:pt idx="4">
                  <c:v>1.0638393206180898</c:v>
                </c:pt>
                <c:pt idx="5">
                  <c:v>1.3870035815483901</c:v>
                </c:pt>
                <c:pt idx="6">
                  <c:v>1.8126394072765299</c:v>
                </c:pt>
                <c:pt idx="7">
                  <c:v>2.37149905326587</c:v>
                </c:pt>
                <c:pt idx="8">
                  <c:v>3.0820690522333698</c:v>
                </c:pt>
                <c:pt idx="9">
                  <c:v>3.9650931749268503</c:v>
                </c:pt>
                <c:pt idx="10">
                  <c:v>5.0101510113015904</c:v>
                </c:pt>
                <c:pt idx="11">
                  <c:v>6.1864400512117497</c:v>
                </c:pt>
                <c:pt idx="12">
                  <c:v>7.4301741936097496</c:v>
                </c:pt>
                <c:pt idx="13">
                  <c:v>8.6646101518318197</c:v>
                </c:pt>
                <c:pt idx="14">
                  <c:v>9.8138592296180391</c:v>
                </c:pt>
                <c:pt idx="15">
                  <c:v>10.811101228572001</c:v>
                </c:pt>
                <c:pt idx="16">
                  <c:v>11.616495666987499</c:v>
                </c:pt>
                <c:pt idx="17">
                  <c:v>12.220649094872501</c:v>
                </c:pt>
                <c:pt idx="18">
                  <c:v>12.6423690207357</c:v>
                </c:pt>
                <c:pt idx="19">
                  <c:v>12.924779891494699</c:v>
                </c:pt>
                <c:pt idx="20">
                  <c:v>13.104895476165101</c:v>
                </c:pt>
                <c:pt idx="21">
                  <c:v>13.2134178413481</c:v>
                </c:pt>
                <c:pt idx="22">
                  <c:v>13.278814074886899</c:v>
                </c:pt>
                <c:pt idx="23">
                  <c:v>13.315961117246099</c:v>
                </c:pt>
                <c:pt idx="24">
                  <c:v>13.3351062763253</c:v>
                </c:pt>
                <c:pt idx="25">
                  <c:v>13.3426181856677</c:v>
                </c:pt>
                <c:pt idx="26">
                  <c:v>13.3416824109367</c:v>
                </c:pt>
                <c:pt idx="27">
                  <c:v>13.336575422414001</c:v>
                </c:pt>
                <c:pt idx="28">
                  <c:v>13.321620660316999</c:v>
                </c:pt>
                <c:pt idx="29">
                  <c:v>13.299695794279099</c:v>
                </c:pt>
                <c:pt idx="30">
                  <c:v>13.266506367272799</c:v>
                </c:pt>
                <c:pt idx="31">
                  <c:v>13.215162585345999</c:v>
                </c:pt>
                <c:pt idx="32">
                  <c:v>13.1375358355949</c:v>
                </c:pt>
                <c:pt idx="33">
                  <c:v>13.0163200064172</c:v>
                </c:pt>
                <c:pt idx="34">
                  <c:v>12.831766377338699</c:v>
                </c:pt>
                <c:pt idx="35">
                  <c:v>12.552489657761701</c:v>
                </c:pt>
                <c:pt idx="36">
                  <c:v>12.141737082215201</c:v>
                </c:pt>
                <c:pt idx="37">
                  <c:v>11.566423704617101</c:v>
                </c:pt>
                <c:pt idx="38">
                  <c:v>10.8097780123697</c:v>
                </c:pt>
                <c:pt idx="39">
                  <c:v>9.88070771259666</c:v>
                </c:pt>
                <c:pt idx="40">
                  <c:v>8.8192822229492602</c:v>
                </c:pt>
                <c:pt idx="41">
                  <c:v>7.6822507430481703</c:v>
                </c:pt>
                <c:pt idx="42">
                  <c:v>6.5340367911457893</c:v>
                </c:pt>
                <c:pt idx="43">
                  <c:v>5.4329598738130196</c:v>
                </c:pt>
                <c:pt idx="44">
                  <c:v>4.4291532811507608</c:v>
                </c:pt>
                <c:pt idx="45">
                  <c:v>3.5502725373929804</c:v>
                </c:pt>
                <c:pt idx="46">
                  <c:v>2.8063240821500499</c:v>
                </c:pt>
                <c:pt idx="47">
                  <c:v>2.2015862566611299</c:v>
                </c:pt>
                <c:pt idx="48">
                  <c:v>1.7191728602193501</c:v>
                </c:pt>
                <c:pt idx="49">
                  <c:v>1.3409486893154101</c:v>
                </c:pt>
                <c:pt idx="50">
                  <c:v>1.04768773315926</c:v>
                </c:pt>
                <c:pt idx="51">
                  <c:v>0.81971969066504302</c:v>
                </c:pt>
                <c:pt idx="52">
                  <c:v>0.64710264145304808</c:v>
                </c:pt>
                <c:pt idx="53">
                  <c:v>0.51400425031905606</c:v>
                </c:pt>
                <c:pt idx="54">
                  <c:v>0.41058619389898898</c:v>
                </c:pt>
                <c:pt idx="55">
                  <c:v>0.33081317906227703</c:v>
                </c:pt>
                <c:pt idx="56">
                  <c:v>0.26819258938732798</c:v>
                </c:pt>
                <c:pt idx="57">
                  <c:v>0.21930767441507801</c:v>
                </c:pt>
                <c:pt idx="58">
                  <c:v>0.180653005970424</c:v>
                </c:pt>
              </c:numCache>
            </c:numRef>
          </c:yVal>
          <c:smooth val="1"/>
        </c:ser>
        <c:ser>
          <c:idx val="9"/>
          <c:order val="9"/>
          <c:tx>
            <c:v>Tosca</c:v>
          </c:tx>
          <c:spPr>
            <a:ln w="12700"/>
          </c:spPr>
          <c:xVal>
            <c:numRef>
              <c:f>'HB-3000A-central'!$D$4:$D$63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'HB-3000A-central'!$F$4:$F$62</c:f>
              <c:numCache>
                <c:formatCode>0.0000</c:formatCode>
                <c:ptCount val="59"/>
                <c:pt idx="0">
                  <c:v>0.56372073893943497</c:v>
                </c:pt>
                <c:pt idx="1">
                  <c:v>0.71653778489117304</c:v>
                </c:pt>
                <c:pt idx="2">
                  <c:v>0.91842960523894002</c:v>
                </c:pt>
                <c:pt idx="3">
                  <c:v>1.18539402321057</c:v>
                </c:pt>
                <c:pt idx="4">
                  <c:v>1.5401889223085501</c:v>
                </c:pt>
                <c:pt idx="5">
                  <c:v>2.0116651293659902</c:v>
                </c:pt>
                <c:pt idx="6">
                  <c:v>2.63284127762459</c:v>
                </c:pt>
                <c:pt idx="7">
                  <c:v>3.4488881839323997</c:v>
                </c:pt>
                <c:pt idx="8">
                  <c:v>4.4863443219598205</c:v>
                </c:pt>
                <c:pt idx="9">
                  <c:v>5.7745833480266802</c:v>
                </c:pt>
                <c:pt idx="10">
                  <c:v>7.29686169911544</c:v>
                </c:pt>
                <c:pt idx="11">
                  <c:v>9.0063283113467492</c:v>
                </c:pt>
                <c:pt idx="12">
                  <c:v>10.808742786291699</c:v>
                </c:pt>
                <c:pt idx="13">
                  <c:v>12.594705893914401</c:v>
                </c:pt>
                <c:pt idx="14">
                  <c:v>14.2601113447709</c:v>
                </c:pt>
                <c:pt idx="15">
                  <c:v>15.7178429053527</c:v>
                </c:pt>
                <c:pt idx="16">
                  <c:v>16.919640303483099</c:v>
                </c:pt>
                <c:pt idx="17">
                  <c:v>17.853690190281799</c:v>
                </c:pt>
                <c:pt idx="18">
                  <c:v>18.538594612490002</c:v>
                </c:pt>
                <c:pt idx="19">
                  <c:v>19.026565581567599</c:v>
                </c:pt>
                <c:pt idx="20">
                  <c:v>19.360041683674801</c:v>
                </c:pt>
                <c:pt idx="21">
                  <c:v>19.577820007111601</c:v>
                </c:pt>
                <c:pt idx="22">
                  <c:v>19.7187726170602</c:v>
                </c:pt>
                <c:pt idx="23">
                  <c:v>19.805470294063401</c:v>
                </c:pt>
                <c:pt idx="24">
                  <c:v>19.854651620472502</c:v>
                </c:pt>
                <c:pt idx="25">
                  <c:v>19.877293989243</c:v>
                </c:pt>
                <c:pt idx="26">
                  <c:v>19.879239680684698</c:v>
                </c:pt>
                <c:pt idx="27">
                  <c:v>19.866778682051098</c:v>
                </c:pt>
                <c:pt idx="28">
                  <c:v>19.832435671031099</c:v>
                </c:pt>
                <c:pt idx="29">
                  <c:v>19.778424886294097</c:v>
                </c:pt>
                <c:pt idx="30">
                  <c:v>19.696912991564698</c:v>
                </c:pt>
                <c:pt idx="31">
                  <c:v>19.575878322358399</c:v>
                </c:pt>
                <c:pt idx="32">
                  <c:v>19.4011251189524</c:v>
                </c:pt>
                <c:pt idx="33">
                  <c:v>19.148802293088401</c:v>
                </c:pt>
                <c:pt idx="34">
                  <c:v>18.790657992545597</c:v>
                </c:pt>
                <c:pt idx="35">
                  <c:v>18.289576717302101</c:v>
                </c:pt>
                <c:pt idx="36">
                  <c:v>17.601983806147</c:v>
                </c:pt>
                <c:pt idx="37">
                  <c:v>16.699573351406499</c:v>
                </c:pt>
                <c:pt idx="38">
                  <c:v>15.5623940656436</c:v>
                </c:pt>
                <c:pt idx="39">
                  <c:v>14.2066203801764</c:v>
                </c:pt>
                <c:pt idx="40">
                  <c:v>12.6806032145033</c:v>
                </c:pt>
                <c:pt idx="41">
                  <c:v>11.055908763478001</c:v>
                </c:pt>
                <c:pt idx="42">
                  <c:v>9.4146768145651691</c:v>
                </c:pt>
                <c:pt idx="43">
                  <c:v>7.8362950977538004</c:v>
                </c:pt>
                <c:pt idx="44">
                  <c:v>6.3926101802973401</c:v>
                </c:pt>
                <c:pt idx="45">
                  <c:v>5.1249557516061701</c:v>
                </c:pt>
                <c:pt idx="46">
                  <c:v>4.05045351269899</c:v>
                </c:pt>
                <c:pt idx="47">
                  <c:v>3.1745960087004899</c:v>
                </c:pt>
                <c:pt idx="48">
                  <c:v>2.4760804292062897</c:v>
                </c:pt>
                <c:pt idx="49">
                  <c:v>1.9284423395241099</c:v>
                </c:pt>
                <c:pt idx="50">
                  <c:v>1.5040277369751001</c:v>
                </c:pt>
                <c:pt idx="51">
                  <c:v>1.17413865280524</c:v>
                </c:pt>
                <c:pt idx="52">
                  <c:v>0.92512742972548601</c:v>
                </c:pt>
                <c:pt idx="53">
                  <c:v>0.73314774127784299</c:v>
                </c:pt>
                <c:pt idx="54">
                  <c:v>0.58423221960064797</c:v>
                </c:pt>
                <c:pt idx="55">
                  <c:v>0.46956684242213098</c:v>
                </c:pt>
                <c:pt idx="56">
                  <c:v>0.37971109444071999</c:v>
                </c:pt>
                <c:pt idx="57">
                  <c:v>0.30970500551195002</c:v>
                </c:pt>
                <c:pt idx="58">
                  <c:v>0.254456405897445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9872"/>
        <c:axId val="137521792"/>
      </c:scatterChart>
      <c:scatterChart>
        <c:scatterStyle val="lineMarker"/>
        <c:varyColors val="0"/>
        <c:ser>
          <c:idx val="0"/>
          <c:order val="2"/>
          <c:tx>
            <c:strRef>
              <c:f>'HB-3500A-central'!$E$1</c:f>
              <c:strCache>
                <c:ptCount val="1"/>
                <c:pt idx="0">
                  <c:v>3500A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4"/>
          </c:marker>
          <c:xVal>
            <c:numRef>
              <c:f>'HB-3500A-central'!$D$4:$D$61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'HB-3500A-central'!$E$4:$E$61</c:f>
              <c:numCache>
                <c:formatCode>0.0000</c:formatCode>
                <c:ptCount val="58"/>
                <c:pt idx="0">
                  <c:v>0.64068999999999998</c:v>
                </c:pt>
                <c:pt idx="1">
                  <c:v>0.82289999999999996</c:v>
                </c:pt>
                <c:pt idx="2">
                  <c:v>1.04783</c:v>
                </c:pt>
                <c:pt idx="3">
                  <c:v>1.3746</c:v>
                </c:pt>
                <c:pt idx="4">
                  <c:v>1.76847</c:v>
                </c:pt>
                <c:pt idx="5">
                  <c:v>2.3448600000000002</c:v>
                </c:pt>
                <c:pt idx="6">
                  <c:v>3.0648300000000002</c:v>
                </c:pt>
                <c:pt idx="7">
                  <c:v>4.1013000000000002</c:v>
                </c:pt>
                <c:pt idx="8">
                  <c:v>5.3236999999999997</c:v>
                </c:pt>
                <c:pt idx="10">
                  <c:v>8.6301299999999994</c:v>
                </c:pt>
                <c:pt idx="11">
                  <c:v>10.622070000000001</c:v>
                </c:pt>
                <c:pt idx="12">
                  <c:v>12.514049999999999</c:v>
                </c:pt>
                <c:pt idx="13">
                  <c:v>14.435409999999999</c:v>
                </c:pt>
                <c:pt idx="14">
                  <c:v>16.360759999999999</c:v>
                </c:pt>
                <c:pt idx="15">
                  <c:v>17.949760000000001</c:v>
                </c:pt>
                <c:pt idx="16">
                  <c:v>19.313479999999998</c:v>
                </c:pt>
                <c:pt idx="17">
                  <c:v>20.409410000000001</c:v>
                </c:pt>
                <c:pt idx="18">
                  <c:v>21.176089999999999</c:v>
                </c:pt>
                <c:pt idx="19">
                  <c:v>21.75712</c:v>
                </c:pt>
                <c:pt idx="20">
                  <c:v>22.170310000000001</c:v>
                </c:pt>
                <c:pt idx="21">
                  <c:v>22.4772</c:v>
                </c:pt>
                <c:pt idx="22">
                  <c:v>22.681830000000001</c:v>
                </c:pt>
                <c:pt idx="23">
                  <c:v>22.82302</c:v>
                </c:pt>
                <c:pt idx="24">
                  <c:v>22.884650000000001</c:v>
                </c:pt>
                <c:pt idx="25">
                  <c:v>22.922889999999999</c:v>
                </c:pt>
                <c:pt idx="26">
                  <c:v>22.931909999999998</c:v>
                </c:pt>
                <c:pt idx="27">
                  <c:v>22.911619999999999</c:v>
                </c:pt>
                <c:pt idx="28">
                  <c:v>22.86795</c:v>
                </c:pt>
                <c:pt idx="29">
                  <c:v>22.784410000000001</c:v>
                </c:pt>
                <c:pt idx="30">
                  <c:v>22.66582</c:v>
                </c:pt>
                <c:pt idx="31">
                  <c:v>22.502759999999999</c:v>
                </c:pt>
                <c:pt idx="32">
                  <c:v>22.260249999999999</c:v>
                </c:pt>
                <c:pt idx="33">
                  <c:v>21.92464</c:v>
                </c:pt>
                <c:pt idx="34">
                  <c:v>21.46303</c:v>
                </c:pt>
                <c:pt idx="35">
                  <c:v>20.873550000000002</c:v>
                </c:pt>
                <c:pt idx="36">
                  <c:v>20.083290000000002</c:v>
                </c:pt>
                <c:pt idx="37">
                  <c:v>19.023029999999999</c:v>
                </c:pt>
                <c:pt idx="38">
                  <c:v>17.804179999999999</c:v>
                </c:pt>
                <c:pt idx="39">
                  <c:v>16.302890000000001</c:v>
                </c:pt>
                <c:pt idx="40">
                  <c:v>14.57723</c:v>
                </c:pt>
                <c:pt idx="41">
                  <c:v>12.821099999999999</c:v>
                </c:pt>
                <c:pt idx="42">
                  <c:v>11.05795</c:v>
                </c:pt>
                <c:pt idx="43">
                  <c:v>9.2331699999999994</c:v>
                </c:pt>
                <c:pt idx="44">
                  <c:v>7.5826700000000002</c:v>
                </c:pt>
                <c:pt idx="45">
                  <c:v>6.1126199999999997</c:v>
                </c:pt>
                <c:pt idx="46">
                  <c:v>4.8528399999999996</c:v>
                </c:pt>
                <c:pt idx="47">
                  <c:v>3.7520699999999998</c:v>
                </c:pt>
                <c:pt idx="48">
                  <c:v>2.9287299999999998</c:v>
                </c:pt>
                <c:pt idx="49">
                  <c:v>2.2869299999999999</c:v>
                </c:pt>
                <c:pt idx="50">
                  <c:v>1.76451</c:v>
                </c:pt>
                <c:pt idx="51">
                  <c:v>1.3842099999999999</c:v>
                </c:pt>
                <c:pt idx="52">
                  <c:v>1.0682400000000001</c:v>
                </c:pt>
                <c:pt idx="53">
                  <c:v>0.85187999999999997</c:v>
                </c:pt>
                <c:pt idx="54">
                  <c:v>0.68030000000000002</c:v>
                </c:pt>
                <c:pt idx="55">
                  <c:v>0.53651000000000004</c:v>
                </c:pt>
                <c:pt idx="56">
                  <c:v>0.43152000000000001</c:v>
                </c:pt>
              </c:numCache>
            </c:numRef>
          </c:yVal>
          <c:smooth val="0"/>
        </c:ser>
        <c:ser>
          <c:idx val="2"/>
          <c:order val="10"/>
          <c:tx>
            <c:strRef>
              <c:f>'HB-4000A-central'!$AC$37</c:f>
              <c:strCache>
                <c:ptCount val="1"/>
                <c:pt idx="0">
                  <c:v>Coil F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xVal>
            <c:numRef>
              <c:f>'HB-4000A-central'!$AB$38:$AB$42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10.5</c:v>
                </c:pt>
                <c:pt idx="3">
                  <c:v>10.5</c:v>
                </c:pt>
                <c:pt idx="4">
                  <c:v>5</c:v>
                </c:pt>
              </c:numCache>
            </c:numRef>
          </c:xVal>
          <c:yVal>
            <c:numRef>
              <c:f>'HB-4000A-central'!$AC$38:$AC$42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'HB-4000A-central'!$AD$37</c:f>
              <c:strCache>
                <c:ptCount val="1"/>
                <c:pt idx="0">
                  <c:v>Yoke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xVal>
            <c:numRef>
              <c:f>'HB-4000A-central'!$AB$43:$AB$47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36</c:v>
                </c:pt>
                <c:pt idx="3">
                  <c:v>36</c:v>
                </c:pt>
                <c:pt idx="4">
                  <c:v>12</c:v>
                </c:pt>
              </c:numCache>
            </c:numRef>
          </c:xVal>
          <c:yVal>
            <c:numRef>
              <c:f>'HB-4000A-central'!$AD$43:$AD$47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'HB-4000A-central'!$AE$37</c:f>
              <c:strCache>
                <c:ptCount val="1"/>
                <c:pt idx="0">
                  <c:v>Coil B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xVal>
            <c:numRef>
              <c:f>'HB-4000A-central'!$AB$48:$AB$52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43.5</c:v>
                </c:pt>
                <c:pt idx="3">
                  <c:v>43.5</c:v>
                </c:pt>
                <c:pt idx="4">
                  <c:v>38</c:v>
                </c:pt>
              </c:numCache>
            </c:numRef>
          </c:xVal>
          <c:yVal>
            <c:numRef>
              <c:f>'HB-4000A-central'!$AE$48:$AE$52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9872"/>
        <c:axId val="137521792"/>
      </c:scatterChart>
      <c:valAx>
        <c:axId val="137519872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 along Z axis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crossAx val="137521792"/>
        <c:crosses val="autoZero"/>
        <c:crossBetween val="midCat"/>
      </c:valAx>
      <c:valAx>
        <c:axId val="137521792"/>
        <c:scaling>
          <c:orientation val="minMax"/>
          <c:max val="2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Gauss [kG]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crossAx val="1375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>
      <c:oddFooter>&amp;L&amp;F&amp;C&amp;A&amp;R&amp;D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25</xdr:col>
      <xdr:colOff>171450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26</xdr:col>
      <xdr:colOff>171450</xdr:colOff>
      <xdr:row>34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25</xdr:col>
      <xdr:colOff>171450</xdr:colOff>
      <xdr:row>34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133349</xdr:rowOff>
    </xdr:from>
    <xdr:to>
      <xdr:col>25</xdr:col>
      <xdr:colOff>123825</xdr:colOff>
      <xdr:row>31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23812</xdr:rowOff>
    </xdr:from>
    <xdr:to>
      <xdr:col>23</xdr:col>
      <xdr:colOff>19050</xdr:colOff>
      <xdr:row>33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27</xdr:col>
      <xdr:colOff>103717</xdr:colOff>
      <xdr:row>33</xdr:row>
      <xdr:rowOff>197909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338667</xdr:colOff>
      <xdr:row>35</xdr:row>
      <xdr:rowOff>169333</xdr:rowOff>
    </xdr:from>
    <xdr:to>
      <xdr:col>26</xdr:col>
      <xdr:colOff>442383</xdr:colOff>
      <xdr:row>64</xdr:row>
      <xdr:rowOff>176742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E2" sqref="E2"/>
    </sheetView>
  </sheetViews>
  <sheetFormatPr defaultRowHeight="15" x14ac:dyDescent="0.25"/>
  <cols>
    <col min="3" max="3" width="14.7109375" customWidth="1"/>
    <col min="4" max="4" width="11.140625" customWidth="1"/>
    <col min="5" max="5" width="13.42578125" customWidth="1"/>
    <col min="7" max="7" width="10.85546875" style="3" customWidth="1"/>
    <col min="8" max="8" width="11.28515625" customWidth="1"/>
  </cols>
  <sheetData>
    <row r="1" spans="1:7" x14ac:dyDescent="0.25">
      <c r="A1" s="10"/>
      <c r="B1" s="10"/>
      <c r="C1" s="10"/>
      <c r="D1" s="10"/>
      <c r="E1" s="6" t="s">
        <v>462</v>
      </c>
      <c r="F1" s="6"/>
      <c r="G1" s="4"/>
    </row>
    <row r="2" spans="1:7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458</v>
      </c>
      <c r="F2" s="6" t="s">
        <v>459</v>
      </c>
      <c r="G2" s="4" t="s">
        <v>132</v>
      </c>
    </row>
    <row r="3" spans="1:7" ht="15.75" thickBot="1" x14ac:dyDescent="0.3">
      <c r="A3" s="10"/>
      <c r="B3" s="10"/>
      <c r="C3" s="10"/>
      <c r="D3" s="10" t="s">
        <v>0</v>
      </c>
      <c r="E3" s="6" t="s">
        <v>461</v>
      </c>
      <c r="F3" s="6" t="s">
        <v>4</v>
      </c>
      <c r="G3" s="4" t="s">
        <v>2</v>
      </c>
    </row>
    <row r="4" spans="1:7" ht="16.5" thickBot="1" x14ac:dyDescent="0.3">
      <c r="A4">
        <v>-3.7170000000000001</v>
      </c>
      <c r="B4" t="s">
        <v>24</v>
      </c>
      <c r="C4" t="s">
        <v>25</v>
      </c>
      <c r="D4">
        <v>1</v>
      </c>
      <c r="E4" s="1">
        <v>0.24439</v>
      </c>
      <c r="F4">
        <v>0.238424236900035</v>
      </c>
      <c r="G4" s="3">
        <f>(E4-F4)*1000</f>
        <v>5.9657630999649935</v>
      </c>
    </row>
    <row r="5" spans="1:7" ht="15.7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>
        <v>0.31358000000000003</v>
      </c>
      <c r="F5">
        <v>0.30220023131968099</v>
      </c>
      <c r="G5" s="3">
        <f t="shared" ref="G5:G60" si="0">(E5-F5)*1000</f>
        <v>11.379768680319035</v>
      </c>
    </row>
    <row r="6" spans="1:7" ht="16.5" thickBot="1" x14ac:dyDescent="0.3">
      <c r="A6">
        <v>-3.5760000000000001</v>
      </c>
      <c r="B6" t="s">
        <v>28</v>
      </c>
      <c r="C6" t="s">
        <v>29</v>
      </c>
      <c r="D6">
        <f t="shared" ref="D6:D61" si="1">1+D5</f>
        <v>3</v>
      </c>
      <c r="E6" s="1">
        <v>0.38999</v>
      </c>
      <c r="F6">
        <v>0.386321798935924</v>
      </c>
      <c r="G6" s="3">
        <f t="shared" si="0"/>
        <v>3.6682010640760043</v>
      </c>
    </row>
    <row r="7" spans="1:7" ht="15.75" thickBot="1" x14ac:dyDescent="0.3">
      <c r="A7">
        <v>-3.5059999999999998</v>
      </c>
      <c r="B7" t="s">
        <v>30</v>
      </c>
      <c r="C7" t="s">
        <v>31</v>
      </c>
      <c r="D7">
        <f t="shared" si="1"/>
        <v>4</v>
      </c>
      <c r="E7">
        <v>0.51378000000000001</v>
      </c>
      <c r="F7">
        <v>0.497374303672659</v>
      </c>
      <c r="G7" s="3">
        <f t="shared" si="0"/>
        <v>16.405696327341012</v>
      </c>
    </row>
    <row r="8" spans="1:7" ht="16.5" thickBot="1" x14ac:dyDescent="0.3">
      <c r="A8">
        <v>-3.4350000000000001</v>
      </c>
      <c r="B8" t="s">
        <v>32</v>
      </c>
      <c r="C8" t="s">
        <v>33</v>
      </c>
      <c r="D8">
        <f t="shared" si="1"/>
        <v>5</v>
      </c>
      <c r="E8" s="1">
        <v>0.66102000000000005</v>
      </c>
      <c r="F8">
        <v>0.64474888202474701</v>
      </c>
      <c r="G8" s="3">
        <f t="shared" si="0"/>
        <v>16.271117975253048</v>
      </c>
    </row>
    <row r="9" spans="1:7" ht="15.75" thickBot="1" x14ac:dyDescent="0.3">
      <c r="A9">
        <v>-3.3650000000000002</v>
      </c>
      <c r="B9" t="s">
        <v>34</v>
      </c>
      <c r="C9" t="s">
        <v>35</v>
      </c>
      <c r="D9">
        <f t="shared" si="1"/>
        <v>6</v>
      </c>
      <c r="E9">
        <v>0.8639</v>
      </c>
      <c r="F9">
        <v>0.84031294721884298</v>
      </c>
      <c r="G9" s="3">
        <f t="shared" si="0"/>
        <v>23.587052781157027</v>
      </c>
    </row>
    <row r="10" spans="1:7" ht="16.5" thickBot="1" x14ac:dyDescent="0.3">
      <c r="A10">
        <v>-3.2949999999999999</v>
      </c>
      <c r="B10" t="s">
        <v>36</v>
      </c>
      <c r="C10" t="s">
        <v>37</v>
      </c>
      <c r="D10">
        <f t="shared" si="1"/>
        <v>7</v>
      </c>
      <c r="E10" s="1">
        <v>1.12479</v>
      </c>
      <c r="F10">
        <v>1.09789632468779</v>
      </c>
      <c r="G10" s="3">
        <f t="shared" si="0"/>
        <v>26.893675312209986</v>
      </c>
    </row>
    <row r="11" spans="1:7" x14ac:dyDescent="0.25">
      <c r="A11">
        <v>-3.2240000000000002</v>
      </c>
      <c r="B11" t="s">
        <v>38</v>
      </c>
      <c r="C11" t="s">
        <v>39</v>
      </c>
      <c r="D11">
        <f t="shared" si="1"/>
        <v>8</v>
      </c>
      <c r="E11">
        <v>1.5112399999999999</v>
      </c>
      <c r="F11">
        <v>1.4361165562885301</v>
      </c>
      <c r="G11" s="3">
        <f t="shared" si="0"/>
        <v>75.123443711469832</v>
      </c>
    </row>
    <row r="12" spans="1:7" ht="15.75" thickBot="1" x14ac:dyDescent="0.3">
      <c r="A12">
        <v>-3.1539999999999999</v>
      </c>
      <c r="B12" t="s">
        <v>40</v>
      </c>
      <c r="C12" t="s">
        <v>41</v>
      </c>
      <c r="D12">
        <f t="shared" si="1"/>
        <v>9</v>
      </c>
      <c r="E12">
        <v>1.9450400000000001</v>
      </c>
      <c r="F12">
        <v>1.86624689282584</v>
      </c>
      <c r="G12" s="3">
        <f t="shared" si="0"/>
        <v>78.793107174160099</v>
      </c>
    </row>
    <row r="13" spans="1:7" ht="16.5" thickBot="1" x14ac:dyDescent="0.3">
      <c r="A13">
        <v>-3.0840000000000001</v>
      </c>
      <c r="B13" t="s">
        <v>42</v>
      </c>
      <c r="C13" t="s">
        <v>43</v>
      </c>
      <c r="D13">
        <f t="shared" si="1"/>
        <v>10</v>
      </c>
      <c r="E13" s="1">
        <v>0</v>
      </c>
      <c r="F13">
        <v>2.4010194445246102</v>
      </c>
    </row>
    <row r="14" spans="1:7" x14ac:dyDescent="0.25">
      <c r="A14">
        <v>-3.0129999999999999</v>
      </c>
      <c r="B14" t="s">
        <v>44</v>
      </c>
      <c r="C14" t="s">
        <v>45</v>
      </c>
      <c r="D14">
        <f t="shared" si="1"/>
        <v>11</v>
      </c>
      <c r="E14">
        <v>3.1412100000000001</v>
      </c>
      <c r="F14">
        <v>3.0343594943476502</v>
      </c>
      <c r="G14" s="3">
        <f t="shared" si="0"/>
        <v>106.85050565234988</v>
      </c>
    </row>
    <row r="15" spans="1:7" x14ac:dyDescent="0.25">
      <c r="A15">
        <v>-2.9430000000000001</v>
      </c>
      <c r="B15" t="s">
        <v>46</v>
      </c>
      <c r="C15" t="s">
        <v>47</v>
      </c>
      <c r="D15">
        <f t="shared" si="1"/>
        <v>12</v>
      </c>
      <c r="E15">
        <v>3.8495900000000001</v>
      </c>
      <c r="F15">
        <v>3.7478718004232401</v>
      </c>
      <c r="G15" s="3">
        <f t="shared" si="0"/>
        <v>101.71819957675999</v>
      </c>
    </row>
    <row r="16" spans="1:7" x14ac:dyDescent="0.25">
      <c r="A16">
        <v>-2.8730000000000002</v>
      </c>
      <c r="B16" t="s">
        <v>48</v>
      </c>
      <c r="C16" t="s">
        <v>49</v>
      </c>
      <c r="D16">
        <f t="shared" si="1"/>
        <v>13</v>
      </c>
      <c r="E16">
        <v>4.5525700000000002</v>
      </c>
      <c r="F16">
        <v>4.5029439675369405</v>
      </c>
      <c r="G16" s="3">
        <f t="shared" si="0"/>
        <v>49.626032463059744</v>
      </c>
    </row>
    <row r="17" spans="1:7" ht="15.75" thickBot="1" x14ac:dyDescent="0.3">
      <c r="A17">
        <v>-2.802</v>
      </c>
      <c r="B17" t="s">
        <v>50</v>
      </c>
      <c r="C17" t="s">
        <v>51</v>
      </c>
      <c r="D17">
        <f t="shared" si="1"/>
        <v>14</v>
      </c>
      <c r="E17">
        <v>5.31752</v>
      </c>
      <c r="F17">
        <v>5.2522499451555404</v>
      </c>
      <c r="G17" s="3">
        <f t="shared" si="0"/>
        <v>65.27005484445958</v>
      </c>
    </row>
    <row r="18" spans="1:7" ht="16.5" thickBot="1" x14ac:dyDescent="0.3">
      <c r="A18">
        <v>-2.7320000000000002</v>
      </c>
      <c r="B18" t="s">
        <v>52</v>
      </c>
      <c r="C18" t="s">
        <v>53</v>
      </c>
      <c r="D18">
        <f t="shared" si="1"/>
        <v>15</v>
      </c>
      <c r="E18" s="1">
        <v>6.0198799999999997</v>
      </c>
      <c r="F18">
        <v>5.9483699301755992</v>
      </c>
      <c r="G18" s="3">
        <f t="shared" si="0"/>
        <v>71.510069824400446</v>
      </c>
    </row>
    <row r="19" spans="1:7" x14ac:dyDescent="0.25">
      <c r="A19">
        <v>-2.6619999999999999</v>
      </c>
      <c r="B19" t="s">
        <v>54</v>
      </c>
      <c r="C19" t="s">
        <v>55</v>
      </c>
      <c r="D19">
        <f t="shared" si="1"/>
        <v>16</v>
      </c>
      <c r="E19">
        <v>6.5904400000000001</v>
      </c>
      <c r="F19">
        <v>6.5486333950916498</v>
      </c>
      <c r="G19" s="3">
        <f t="shared" si="0"/>
        <v>41.806604908350309</v>
      </c>
    </row>
    <row r="20" spans="1:7" x14ac:dyDescent="0.25">
      <c r="A20">
        <v>-2.5910000000000002</v>
      </c>
      <c r="B20" t="s">
        <v>56</v>
      </c>
      <c r="C20" t="s">
        <v>57</v>
      </c>
      <c r="D20">
        <f t="shared" si="1"/>
        <v>17</v>
      </c>
      <c r="E20">
        <v>7.09694</v>
      </c>
      <c r="F20">
        <v>7.0277924033746304</v>
      </c>
      <c r="G20" s="3">
        <f t="shared" si="0"/>
        <v>69.14759662536963</v>
      </c>
    </row>
    <row r="21" spans="1:7" x14ac:dyDescent="0.25">
      <c r="A21">
        <v>-2.5209999999999999</v>
      </c>
      <c r="B21" t="s">
        <v>58</v>
      </c>
      <c r="C21" t="s">
        <v>59</v>
      </c>
      <c r="D21">
        <f t="shared" si="1"/>
        <v>18</v>
      </c>
      <c r="E21">
        <v>7.4332500000000001</v>
      </c>
      <c r="F21">
        <v>7.3813435565335306</v>
      </c>
      <c r="G21" s="3">
        <f t="shared" si="0"/>
        <v>51.906443466469554</v>
      </c>
    </row>
    <row r="22" spans="1:7" ht="15.75" thickBot="1" x14ac:dyDescent="0.3">
      <c r="A22">
        <v>-2.4510000000000001</v>
      </c>
      <c r="B22" t="s">
        <v>60</v>
      </c>
      <c r="C22" t="s">
        <v>61</v>
      </c>
      <c r="D22">
        <f t="shared" si="1"/>
        <v>19</v>
      </c>
      <c r="E22">
        <v>7.6813799999999999</v>
      </c>
      <c r="F22">
        <v>7.6235143102482699</v>
      </c>
      <c r="G22" s="3">
        <f t="shared" si="0"/>
        <v>57.86568975173001</v>
      </c>
    </row>
    <row r="23" spans="1:7" ht="16.5" thickBot="1" x14ac:dyDescent="0.3">
      <c r="A23">
        <v>-2.38</v>
      </c>
      <c r="B23" t="s">
        <v>62</v>
      </c>
      <c r="C23" t="s">
        <v>63</v>
      </c>
      <c r="D23">
        <f t="shared" si="1"/>
        <v>20</v>
      </c>
      <c r="E23" s="1">
        <v>7.8410799999999998</v>
      </c>
      <c r="F23">
        <v>7.78273296694036</v>
      </c>
      <c r="G23" s="3">
        <f t="shared" si="0"/>
        <v>58.347033059639841</v>
      </c>
    </row>
    <row r="24" spans="1:7" ht="16.5" thickBot="1" x14ac:dyDescent="0.3">
      <c r="A24">
        <v>-2.31</v>
      </c>
      <c r="B24" t="s">
        <v>64</v>
      </c>
      <c r="C24" t="s">
        <v>65</v>
      </c>
      <c r="D24">
        <f t="shared" si="1"/>
        <v>21</v>
      </c>
      <c r="E24" s="1">
        <v>7.9425699999999999</v>
      </c>
      <c r="F24">
        <v>7.8826248870535798</v>
      </c>
      <c r="G24" s="3">
        <f t="shared" si="0"/>
        <v>59.945112946420132</v>
      </c>
    </row>
    <row r="25" spans="1:7" ht="15.75" thickBot="1" x14ac:dyDescent="0.3">
      <c r="A25">
        <v>-2.2389999999999999</v>
      </c>
      <c r="B25" t="s">
        <v>66</v>
      </c>
      <c r="C25" t="s">
        <v>67</v>
      </c>
      <c r="D25">
        <f t="shared" si="1"/>
        <v>22</v>
      </c>
      <c r="E25">
        <v>8.0036699999999996</v>
      </c>
      <c r="F25">
        <v>7.9418617715278597</v>
      </c>
      <c r="G25" s="3">
        <f t="shared" si="0"/>
        <v>61.808228472139959</v>
      </c>
    </row>
    <row r="26" spans="1:7" ht="16.5" thickBot="1" x14ac:dyDescent="0.3">
      <c r="A26">
        <v>-2.169</v>
      </c>
      <c r="B26" t="s">
        <v>68</v>
      </c>
      <c r="C26" t="s">
        <v>69</v>
      </c>
      <c r="D26">
        <f t="shared" si="1"/>
        <v>23</v>
      </c>
      <c r="E26" s="1">
        <v>8.04359</v>
      </c>
      <c r="F26">
        <v>7.9771769782233397</v>
      </c>
      <c r="G26" s="3">
        <f t="shared" si="0"/>
        <v>66.413021776660315</v>
      </c>
    </row>
    <row r="27" spans="1:7" ht="15.75" thickBot="1" x14ac:dyDescent="0.3">
      <c r="A27">
        <v>-2.0990000000000002</v>
      </c>
      <c r="B27" t="s">
        <v>70</v>
      </c>
      <c r="C27" t="s">
        <v>71</v>
      </c>
      <c r="D27">
        <f t="shared" si="1"/>
        <v>24</v>
      </c>
      <c r="E27">
        <v>8.0659700000000001</v>
      </c>
      <c r="F27">
        <v>7.9969403934722303</v>
      </c>
      <c r="G27" s="3">
        <f t="shared" si="0"/>
        <v>69.029606527769801</v>
      </c>
    </row>
    <row r="28" spans="1:7" ht="16.5" thickBot="1" x14ac:dyDescent="0.3">
      <c r="A28">
        <v>-2.028</v>
      </c>
      <c r="B28" t="s">
        <v>72</v>
      </c>
      <c r="C28" t="s">
        <v>73</v>
      </c>
      <c r="D28">
        <f t="shared" si="1"/>
        <v>25</v>
      </c>
      <c r="E28" s="1">
        <v>8.0740999999999996</v>
      </c>
      <c r="F28">
        <v>8.0068965010944098</v>
      </c>
      <c r="G28" s="3">
        <f t="shared" si="0"/>
        <v>67.203498905589854</v>
      </c>
    </row>
    <row r="29" spans="1:7" ht="15.75" thickBot="1" x14ac:dyDescent="0.3">
      <c r="A29">
        <v>-1.958</v>
      </c>
      <c r="B29" t="s">
        <v>74</v>
      </c>
      <c r="C29" t="s">
        <v>75</v>
      </c>
      <c r="D29">
        <f t="shared" si="1"/>
        <v>26</v>
      </c>
      <c r="E29">
        <v>8.0787099999999992</v>
      </c>
      <c r="F29">
        <v>8.0105808490967494</v>
      </c>
      <c r="G29" s="3">
        <f t="shared" si="0"/>
        <v>68.12915090324978</v>
      </c>
    </row>
    <row r="30" spans="1:7" ht="16.5" thickBot="1" x14ac:dyDescent="0.3">
      <c r="A30">
        <v>-1.8879999999999999</v>
      </c>
      <c r="B30" t="s">
        <v>76</v>
      </c>
      <c r="C30" t="s">
        <v>77</v>
      </c>
      <c r="D30">
        <f t="shared" si="1"/>
        <v>27</v>
      </c>
      <c r="E30" s="1">
        <v>8.0790000000000006</v>
      </c>
      <c r="F30">
        <v>8.00974028962567</v>
      </c>
      <c r="G30" s="3">
        <f t="shared" si="0"/>
        <v>69.259710374330652</v>
      </c>
    </row>
    <row r="31" spans="1:7" x14ac:dyDescent="0.25">
      <c r="A31">
        <v>-1.8169999999999999</v>
      </c>
      <c r="B31" t="s">
        <v>78</v>
      </c>
      <c r="C31" t="s">
        <v>79</v>
      </c>
      <c r="D31">
        <f t="shared" si="1"/>
        <v>28</v>
      </c>
      <c r="E31">
        <v>8.0755400000000002</v>
      </c>
      <c r="F31">
        <v>8.0068757111829605</v>
      </c>
      <c r="G31" s="3">
        <f t="shared" si="0"/>
        <v>68.664288817039676</v>
      </c>
    </row>
    <row r="32" spans="1:7" ht="15.75" thickBot="1" x14ac:dyDescent="0.3">
      <c r="A32">
        <v>-1.7470000000000001</v>
      </c>
      <c r="B32" t="s">
        <v>80</v>
      </c>
      <c r="C32" t="s">
        <v>81</v>
      </c>
      <c r="D32">
        <f t="shared" si="1"/>
        <v>29</v>
      </c>
      <c r="E32">
        <v>8.0695999999999994</v>
      </c>
      <c r="F32">
        <v>7.9986252294079208</v>
      </c>
      <c r="G32" s="3">
        <f t="shared" si="0"/>
        <v>70.974770592078684</v>
      </c>
    </row>
    <row r="33" spans="1:7" ht="16.5" thickBot="1" x14ac:dyDescent="0.3">
      <c r="A33">
        <v>-1.677</v>
      </c>
      <c r="B33" t="s">
        <v>82</v>
      </c>
      <c r="C33" t="s">
        <v>83</v>
      </c>
      <c r="D33">
        <f t="shared" si="1"/>
        <v>30</v>
      </c>
      <c r="E33" s="1">
        <v>8.0574999999999992</v>
      </c>
      <c r="F33">
        <v>7.9868444429499208</v>
      </c>
      <c r="G33" s="3">
        <f t="shared" si="0"/>
        <v>70.655557050078414</v>
      </c>
    </row>
    <row r="34" spans="1:7" x14ac:dyDescent="0.25">
      <c r="A34">
        <v>-1.6060000000000001</v>
      </c>
      <c r="B34" t="s">
        <v>84</v>
      </c>
      <c r="C34" t="s">
        <v>85</v>
      </c>
      <c r="D34">
        <f t="shared" si="1"/>
        <v>31</v>
      </c>
      <c r="E34">
        <v>8.0404800000000005</v>
      </c>
      <c r="F34">
        <v>7.9692224521676698</v>
      </c>
      <c r="G34" s="3">
        <f t="shared" si="0"/>
        <v>71.257547832330744</v>
      </c>
    </row>
    <row r="35" spans="1:7" x14ac:dyDescent="0.25">
      <c r="A35">
        <v>-1.536</v>
      </c>
      <c r="B35" t="s">
        <v>86</v>
      </c>
      <c r="C35" t="s">
        <v>87</v>
      </c>
      <c r="D35">
        <f t="shared" si="1"/>
        <v>32</v>
      </c>
      <c r="E35">
        <v>8.0144900000000003</v>
      </c>
      <c r="F35">
        <v>7.94197388843269</v>
      </c>
      <c r="G35" s="3">
        <f t="shared" si="0"/>
        <v>72.516111567310304</v>
      </c>
    </row>
    <row r="36" spans="1:7" ht="15.75" thickBot="1" x14ac:dyDescent="0.3">
      <c r="A36">
        <v>-1.466</v>
      </c>
      <c r="B36" t="s">
        <v>88</v>
      </c>
      <c r="C36" t="s">
        <v>89</v>
      </c>
      <c r="D36">
        <f t="shared" si="1"/>
        <v>33</v>
      </c>
      <c r="E36">
        <v>7.9725700000000002</v>
      </c>
      <c r="F36">
        <v>7.9009329896219498</v>
      </c>
      <c r="G36" s="3">
        <f t="shared" si="0"/>
        <v>71.637010378050377</v>
      </c>
    </row>
    <row r="37" spans="1:7" ht="16.5" thickBot="1" x14ac:dyDescent="0.3">
      <c r="A37">
        <v>-1.395</v>
      </c>
      <c r="B37" t="s">
        <v>90</v>
      </c>
      <c r="C37" t="s">
        <v>91</v>
      </c>
      <c r="D37">
        <f t="shared" si="1"/>
        <v>34</v>
      </c>
      <c r="E37" s="1">
        <v>7.9057300000000001</v>
      </c>
      <c r="F37">
        <v>7.8362437301386496</v>
      </c>
      <c r="G37" s="3">
        <f t="shared" si="0"/>
        <v>69.486269861350536</v>
      </c>
    </row>
    <row r="38" spans="1:7" x14ac:dyDescent="0.25">
      <c r="A38">
        <v>-1.325</v>
      </c>
      <c r="B38" t="s">
        <v>92</v>
      </c>
      <c r="C38" t="s">
        <v>93</v>
      </c>
      <c r="D38">
        <f t="shared" si="1"/>
        <v>35</v>
      </c>
      <c r="E38">
        <v>7.8079299999999998</v>
      </c>
      <c r="F38">
        <v>7.7366218171332406</v>
      </c>
      <c r="G38" s="3">
        <f t="shared" si="0"/>
        <v>71.308182866759211</v>
      </c>
    </row>
    <row r="39" spans="1:7" x14ac:dyDescent="0.25">
      <c r="A39">
        <v>-1.2549999999999999</v>
      </c>
      <c r="B39" t="s">
        <v>94</v>
      </c>
      <c r="C39" t="s">
        <v>95</v>
      </c>
      <c r="D39">
        <f t="shared" si="1"/>
        <v>36</v>
      </c>
      <c r="E39">
        <v>7.6530199999999997</v>
      </c>
      <c r="F39">
        <v>7.58313166786112</v>
      </c>
      <c r="G39" s="3">
        <f t="shared" si="0"/>
        <v>69.88833213887969</v>
      </c>
    </row>
    <row r="40" spans="1:7" ht="15.75" thickBot="1" x14ac:dyDescent="0.3">
      <c r="A40">
        <v>-1.1839999999999999</v>
      </c>
      <c r="B40" t="s">
        <v>96</v>
      </c>
      <c r="C40" t="s">
        <v>97</v>
      </c>
      <c r="D40">
        <f t="shared" si="1"/>
        <v>37</v>
      </c>
      <c r="E40">
        <v>7.4171199999999997</v>
      </c>
      <c r="F40">
        <v>7.3523594933344603</v>
      </c>
      <c r="G40" s="3">
        <f t="shared" si="0"/>
        <v>64.760506665539452</v>
      </c>
    </row>
    <row r="41" spans="1:7" ht="16.5" thickBot="1" x14ac:dyDescent="0.3">
      <c r="A41">
        <v>-1.1140000000000001</v>
      </c>
      <c r="B41" t="s">
        <v>98</v>
      </c>
      <c r="C41" t="s">
        <v>99</v>
      </c>
      <c r="D41">
        <f t="shared" si="1"/>
        <v>38</v>
      </c>
      <c r="E41" s="1">
        <v>7.0902099999999999</v>
      </c>
      <c r="F41">
        <v>7.02072052295944</v>
      </c>
      <c r="G41" s="3">
        <f t="shared" si="0"/>
        <v>69.489477040559848</v>
      </c>
    </row>
    <row r="42" spans="1:7" x14ac:dyDescent="0.25">
      <c r="A42">
        <v>-1.044</v>
      </c>
      <c r="B42" t="s">
        <v>100</v>
      </c>
      <c r="C42" t="s">
        <v>101</v>
      </c>
      <c r="D42">
        <f t="shared" si="1"/>
        <v>39</v>
      </c>
      <c r="E42">
        <v>6.6364900000000002</v>
      </c>
      <c r="F42">
        <v>6.5747132417817404</v>
      </c>
      <c r="G42" s="3">
        <f t="shared" si="0"/>
        <v>61.776758218259786</v>
      </c>
    </row>
    <row r="43" spans="1:7" x14ac:dyDescent="0.25">
      <c r="A43">
        <v>-0.97299999999999998</v>
      </c>
      <c r="B43" t="s">
        <v>102</v>
      </c>
      <c r="C43" t="s">
        <v>103</v>
      </c>
      <c r="D43">
        <f t="shared" si="1"/>
        <v>40</v>
      </c>
      <c r="E43">
        <v>6.1044700000000001</v>
      </c>
      <c r="F43">
        <v>6.0171354118583507</v>
      </c>
      <c r="G43" s="3">
        <f t="shared" si="0"/>
        <v>87.334588141649405</v>
      </c>
    </row>
    <row r="44" spans="1:7" ht="15.75" thickBot="1" x14ac:dyDescent="0.3">
      <c r="A44">
        <v>-0.90300000000000002</v>
      </c>
      <c r="B44" t="s">
        <v>104</v>
      </c>
      <c r="C44" t="s">
        <v>105</v>
      </c>
      <c r="D44">
        <f t="shared" si="1"/>
        <v>41</v>
      </c>
      <c r="E44">
        <v>5.4577900000000001</v>
      </c>
      <c r="F44">
        <v>5.3731623531551902</v>
      </c>
      <c r="G44" s="3">
        <f t="shared" si="0"/>
        <v>84.627646844809945</v>
      </c>
    </row>
    <row r="45" spans="1:7" ht="16.5" thickBot="1" x14ac:dyDescent="0.3">
      <c r="A45">
        <v>-0.83299999999999996</v>
      </c>
      <c r="B45" t="s">
        <v>106</v>
      </c>
      <c r="C45" t="s">
        <v>107</v>
      </c>
      <c r="D45">
        <f t="shared" si="1"/>
        <v>42</v>
      </c>
      <c r="E45" s="1">
        <v>4.7656000000000001</v>
      </c>
      <c r="F45">
        <v>4.6794024145048594</v>
      </c>
      <c r="G45" s="3">
        <f t="shared" si="0"/>
        <v>86.197585495140672</v>
      </c>
    </row>
    <row r="46" spans="1:7" x14ac:dyDescent="0.25">
      <c r="A46">
        <v>-0.76200000000000001</v>
      </c>
      <c r="B46" t="s">
        <v>108</v>
      </c>
      <c r="C46" t="s">
        <v>109</v>
      </c>
      <c r="D46">
        <f t="shared" si="1"/>
        <v>43</v>
      </c>
      <c r="E46">
        <v>4.0727700000000002</v>
      </c>
      <c r="F46">
        <v>3.9778915707403697</v>
      </c>
      <c r="G46" s="3">
        <f t="shared" si="0"/>
        <v>94.878429259630522</v>
      </c>
    </row>
    <row r="47" spans="1:7" x14ac:dyDescent="0.25">
      <c r="A47">
        <v>-0.69199999999999995</v>
      </c>
      <c r="B47" t="s">
        <v>110</v>
      </c>
      <c r="C47" t="s">
        <v>111</v>
      </c>
      <c r="D47">
        <f t="shared" si="1"/>
        <v>44</v>
      </c>
      <c r="E47">
        <v>3.4241999999999999</v>
      </c>
      <c r="F47">
        <v>3.3056534285458401</v>
      </c>
      <c r="G47" s="3">
        <f t="shared" si="0"/>
        <v>118.54657145415982</v>
      </c>
    </row>
    <row r="48" spans="1:7" ht="15.75" thickBot="1" x14ac:dyDescent="0.3">
      <c r="A48">
        <v>-0.622</v>
      </c>
      <c r="B48" t="s">
        <v>112</v>
      </c>
      <c r="C48" t="s">
        <v>113</v>
      </c>
      <c r="D48">
        <f t="shared" si="1"/>
        <v>45</v>
      </c>
      <c r="E48">
        <v>2.8008899999999999</v>
      </c>
      <c r="F48">
        <v>2.6935835845377603</v>
      </c>
      <c r="G48" s="3">
        <f t="shared" si="0"/>
        <v>107.30641546223963</v>
      </c>
    </row>
    <row r="49" spans="1:7" ht="16.5" thickBot="1" x14ac:dyDescent="0.3">
      <c r="A49">
        <v>-0.55100000000000005</v>
      </c>
      <c r="B49" t="s">
        <v>114</v>
      </c>
      <c r="C49" t="s">
        <v>115</v>
      </c>
      <c r="D49">
        <f t="shared" si="1"/>
        <v>46</v>
      </c>
      <c r="E49" s="1">
        <v>2.2534399999999999</v>
      </c>
      <c r="F49">
        <v>2.15839539782873</v>
      </c>
      <c r="G49" s="3">
        <f t="shared" si="0"/>
        <v>95.044602171269872</v>
      </c>
    </row>
    <row r="50" spans="1:7" x14ac:dyDescent="0.25">
      <c r="A50">
        <v>-0.48099999999999998</v>
      </c>
      <c r="B50" t="s">
        <v>116</v>
      </c>
      <c r="C50" t="s">
        <v>117</v>
      </c>
      <c r="D50">
        <f t="shared" si="1"/>
        <v>47</v>
      </c>
      <c r="E50">
        <v>1.78756</v>
      </c>
      <c r="F50">
        <v>1.7057583201786999</v>
      </c>
      <c r="G50" s="3">
        <f t="shared" si="0"/>
        <v>81.801679821300155</v>
      </c>
    </row>
    <row r="51" spans="1:7" x14ac:dyDescent="0.25">
      <c r="A51">
        <v>-0.41</v>
      </c>
      <c r="B51" t="s">
        <v>118</v>
      </c>
      <c r="C51" t="s">
        <v>119</v>
      </c>
      <c r="D51">
        <f t="shared" si="1"/>
        <v>48</v>
      </c>
      <c r="E51">
        <v>1.40255</v>
      </c>
      <c r="F51">
        <v>1.3382516562072699</v>
      </c>
      <c r="G51" s="3">
        <f t="shared" si="0"/>
        <v>64.298343792730023</v>
      </c>
    </row>
    <row r="52" spans="1:7" x14ac:dyDescent="0.25">
      <c r="A52">
        <v>-0.34</v>
      </c>
      <c r="B52" t="s">
        <v>120</v>
      </c>
      <c r="C52" t="s">
        <v>121</v>
      </c>
      <c r="D52">
        <f t="shared" si="1"/>
        <v>49</v>
      </c>
      <c r="E52">
        <v>1.09175</v>
      </c>
      <c r="F52">
        <v>1.0451576527817699</v>
      </c>
      <c r="G52" s="3">
        <f t="shared" si="0"/>
        <v>46.592347218230131</v>
      </c>
    </row>
    <row r="53" spans="1:7" x14ac:dyDescent="0.25">
      <c r="A53">
        <v>-0.27</v>
      </c>
      <c r="B53" t="s">
        <v>122</v>
      </c>
      <c r="C53" t="s">
        <v>123</v>
      </c>
      <c r="D53">
        <f t="shared" si="1"/>
        <v>50</v>
      </c>
      <c r="E53">
        <v>0.85311999999999999</v>
      </c>
      <c r="F53">
        <v>0.81542207211677198</v>
      </c>
      <c r="G53" s="3">
        <f t="shared" si="0"/>
        <v>37.697927883228012</v>
      </c>
    </row>
    <row r="54" spans="1:7" ht="15.75" x14ac:dyDescent="0.25">
      <c r="A54">
        <v>-0.19900000000000001</v>
      </c>
      <c r="B54" t="s">
        <v>124</v>
      </c>
      <c r="C54" t="s">
        <v>125</v>
      </c>
      <c r="D54">
        <f t="shared" si="1"/>
        <v>51</v>
      </c>
      <c r="E54" s="2">
        <v>0.66785000000000005</v>
      </c>
      <c r="F54">
        <v>0.63730787249821508</v>
      </c>
      <c r="G54" s="3">
        <f t="shared" si="0"/>
        <v>30.542127501784975</v>
      </c>
    </row>
    <row r="55" spans="1:7" x14ac:dyDescent="0.25">
      <c r="A55">
        <v>-0.129</v>
      </c>
      <c r="B55" t="s">
        <v>126</v>
      </c>
      <c r="C55" t="s">
        <v>127</v>
      </c>
      <c r="D55">
        <f t="shared" si="1"/>
        <v>52</v>
      </c>
      <c r="E55">
        <v>0.51975000000000005</v>
      </c>
      <c r="F55">
        <v>0.49886525783544899</v>
      </c>
      <c r="G55" s="3">
        <f t="shared" si="0"/>
        <v>20.884742164551049</v>
      </c>
    </row>
    <row r="56" spans="1:7" ht="15.75" x14ac:dyDescent="0.25">
      <c r="A56">
        <v>-5.8999999999999997E-2</v>
      </c>
      <c r="B56" t="s">
        <v>128</v>
      </c>
      <c r="C56" t="s">
        <v>129</v>
      </c>
      <c r="D56">
        <f t="shared" si="1"/>
        <v>53</v>
      </c>
      <c r="E56" s="2">
        <v>0.41063</v>
      </c>
      <c r="F56">
        <v>0.393972226458639</v>
      </c>
      <c r="G56" s="3">
        <f t="shared" si="0"/>
        <v>16.657773541360999</v>
      </c>
    </row>
    <row r="57" spans="1:7" x14ac:dyDescent="0.25">
      <c r="A57">
        <v>1.2E-2</v>
      </c>
      <c r="B57" t="s">
        <v>130</v>
      </c>
      <c r="C57" t="s">
        <v>131</v>
      </c>
      <c r="D57">
        <f t="shared" si="1"/>
        <v>54</v>
      </c>
      <c r="E57">
        <v>0.32290999999999997</v>
      </c>
      <c r="F57">
        <v>0.31309557334549204</v>
      </c>
      <c r="G57" s="3">
        <f t="shared" si="0"/>
        <v>9.8144266545079351</v>
      </c>
    </row>
    <row r="58" spans="1:7" ht="15.75" x14ac:dyDescent="0.25">
      <c r="A58">
        <v>8.2000000000000003E-2</v>
      </c>
      <c r="B58" t="s">
        <v>133</v>
      </c>
      <c r="C58" t="s">
        <v>134</v>
      </c>
      <c r="D58">
        <f t="shared" si="1"/>
        <v>55</v>
      </c>
      <c r="E58" s="2">
        <v>0.2591</v>
      </c>
      <c r="F58">
        <v>0.25023286322938398</v>
      </c>
      <c r="G58" s="3">
        <f t="shared" si="0"/>
        <v>8.867136770616014</v>
      </c>
    </row>
    <row r="59" spans="1:7" x14ac:dyDescent="0.25">
      <c r="A59">
        <v>0.152</v>
      </c>
      <c r="B59" t="s">
        <v>135</v>
      </c>
      <c r="C59" t="s">
        <v>136</v>
      </c>
      <c r="D59">
        <f t="shared" si="1"/>
        <v>56</v>
      </c>
      <c r="E59">
        <v>0.20843</v>
      </c>
      <c r="F59">
        <v>0.20172506536745499</v>
      </c>
      <c r="G59" s="3">
        <f t="shared" si="0"/>
        <v>6.7049346325450117</v>
      </c>
    </row>
    <row r="60" spans="1:7" ht="15.75" x14ac:dyDescent="0.25">
      <c r="A60">
        <v>0.223</v>
      </c>
      <c r="B60" t="s">
        <v>137</v>
      </c>
      <c r="C60" t="s">
        <v>138</v>
      </c>
      <c r="D60">
        <f t="shared" si="1"/>
        <v>57</v>
      </c>
      <c r="E60" s="2">
        <v>0.16546</v>
      </c>
      <c r="F60">
        <v>0.16363305500372602</v>
      </c>
      <c r="G60" s="3">
        <f t="shared" si="0"/>
        <v>1.826944996273977</v>
      </c>
    </row>
    <row r="61" spans="1:7" x14ac:dyDescent="0.25">
      <c r="A61">
        <v>0.29299999999999998</v>
      </c>
      <c r="B61" t="s">
        <v>139</v>
      </c>
      <c r="C61" t="s">
        <v>140</v>
      </c>
      <c r="D61">
        <f t="shared" si="1"/>
        <v>58</v>
      </c>
      <c r="E61">
        <v>0</v>
      </c>
      <c r="F61">
        <v>0.13388342698494599</v>
      </c>
    </row>
    <row r="62" spans="1:7" x14ac:dyDescent="0.25">
      <c r="A62">
        <v>0.36299999999999999</v>
      </c>
      <c r="B62" t="s">
        <v>141</v>
      </c>
      <c r="C62" t="s">
        <v>142</v>
      </c>
      <c r="D62">
        <v>59</v>
      </c>
      <c r="E62">
        <v>0</v>
      </c>
      <c r="F62">
        <v>0.11034944468793501</v>
      </c>
    </row>
    <row r="63" spans="1:7" x14ac:dyDescent="0.25">
      <c r="A63">
        <v>0.434</v>
      </c>
      <c r="B63" t="s">
        <v>143</v>
      </c>
      <c r="C63" t="s">
        <v>144</v>
      </c>
      <c r="D63">
        <v>60</v>
      </c>
      <c r="E63">
        <v>0</v>
      </c>
      <c r="F63">
        <v>9.1677285635807806E-2</v>
      </c>
    </row>
    <row r="64" spans="1:7" x14ac:dyDescent="0.25">
      <c r="E64">
        <v>0</v>
      </c>
      <c r="G64" s="3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E30" sqref="E30:F30"/>
    </sheetView>
  </sheetViews>
  <sheetFormatPr defaultRowHeight="15" x14ac:dyDescent="0.25"/>
  <cols>
    <col min="3" max="3" width="14.7109375" customWidth="1"/>
    <col min="4" max="4" width="11.140625" customWidth="1"/>
    <col min="5" max="5" width="13.42578125" style="7" customWidth="1"/>
    <col min="6" max="6" width="9.140625" style="7"/>
    <col min="7" max="7" width="9.140625" style="3"/>
    <col min="8" max="8" width="11.28515625" customWidth="1"/>
  </cols>
  <sheetData>
    <row r="1" spans="1:7" x14ac:dyDescent="0.25">
      <c r="A1" s="10"/>
      <c r="B1" s="10"/>
      <c r="C1" s="10"/>
      <c r="D1" s="10"/>
      <c r="E1" s="6" t="s">
        <v>147</v>
      </c>
      <c r="F1" s="6"/>
      <c r="G1" s="4"/>
    </row>
    <row r="2" spans="1:7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458</v>
      </c>
      <c r="F2" s="6" t="s">
        <v>459</v>
      </c>
      <c r="G2" s="4" t="s">
        <v>132</v>
      </c>
    </row>
    <row r="3" spans="1:7" ht="15.75" thickBot="1" x14ac:dyDescent="0.3">
      <c r="A3" s="10"/>
      <c r="B3" s="10"/>
      <c r="C3" s="10"/>
      <c r="D3" s="10" t="s">
        <v>0</v>
      </c>
      <c r="E3" s="6" t="s">
        <v>461</v>
      </c>
      <c r="F3" s="6" t="s">
        <v>4</v>
      </c>
      <c r="G3" s="4" t="s">
        <v>2</v>
      </c>
    </row>
    <row r="4" spans="1:7" ht="16.5" thickBot="1" x14ac:dyDescent="0.3">
      <c r="A4">
        <v>-3.7170000000000001</v>
      </c>
      <c r="B4" t="s">
        <v>24</v>
      </c>
      <c r="C4" t="s">
        <v>25</v>
      </c>
      <c r="D4">
        <v>1</v>
      </c>
      <c r="E4" s="8">
        <v>0.40188000000000001</v>
      </c>
      <c r="F4" s="7">
        <v>0.39270783037867196</v>
      </c>
      <c r="G4" s="3">
        <f>(E4-F4)*1000</f>
        <v>9.1721696213280524</v>
      </c>
    </row>
    <row r="5" spans="1:7" ht="16.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 s="8">
        <v>0.50988999999999995</v>
      </c>
      <c r="F5" s="7">
        <v>0.49799830449896898</v>
      </c>
      <c r="G5" s="3">
        <f t="shared" ref="G5:G60" si="0">(E5-F5)*1000</f>
        <v>11.891695501030974</v>
      </c>
    </row>
    <row r="6" spans="1:7" ht="16.5" thickBot="1" x14ac:dyDescent="0.3">
      <c r="A6">
        <v>-3.5760000000000001</v>
      </c>
      <c r="B6" t="s">
        <v>28</v>
      </c>
      <c r="C6" t="s">
        <v>29</v>
      </c>
      <c r="D6">
        <f t="shared" ref="D6:D61" si="1">1+D5</f>
        <v>3</v>
      </c>
      <c r="E6" s="8">
        <v>0.62265999999999999</v>
      </c>
      <c r="F6" s="7">
        <v>0.63691502900723296</v>
      </c>
      <c r="G6" s="3">
        <f t="shared" si="0"/>
        <v>-14.255029007232967</v>
      </c>
    </row>
    <row r="7" spans="1:7" ht="16.5" thickBot="1" x14ac:dyDescent="0.3">
      <c r="A7">
        <v>-3.5059999999999998</v>
      </c>
      <c r="B7" t="s">
        <v>30</v>
      </c>
      <c r="C7" t="s">
        <v>31</v>
      </c>
      <c r="D7">
        <f t="shared" si="1"/>
        <v>4</v>
      </c>
      <c r="E7" s="8">
        <v>0.85067000000000004</v>
      </c>
      <c r="F7" s="7">
        <v>0.82035235562864395</v>
      </c>
      <c r="G7" s="3">
        <f t="shared" si="0"/>
        <v>30.317644371356089</v>
      </c>
    </row>
    <row r="8" spans="1:7" ht="16.5" thickBot="1" x14ac:dyDescent="0.3">
      <c r="A8">
        <v>-3.4350000000000001</v>
      </c>
      <c r="B8" t="s">
        <v>32</v>
      </c>
      <c r="C8" t="s">
        <v>33</v>
      </c>
      <c r="D8">
        <f t="shared" si="1"/>
        <v>5</v>
      </c>
      <c r="E8" s="8">
        <v>1.07816</v>
      </c>
      <c r="F8" s="7">
        <v>1.0638393206180898</v>
      </c>
      <c r="G8" s="3">
        <f t="shared" si="0"/>
        <v>14.320679381910173</v>
      </c>
    </row>
    <row r="9" spans="1:7" ht="16.5" thickBot="1" x14ac:dyDescent="0.3">
      <c r="A9">
        <v>-3.3650000000000002</v>
      </c>
      <c r="B9" t="s">
        <v>34</v>
      </c>
      <c r="C9" t="s">
        <v>35</v>
      </c>
      <c r="D9">
        <f t="shared" si="1"/>
        <v>6</v>
      </c>
      <c r="E9" s="8">
        <v>1.4113899999999999</v>
      </c>
      <c r="F9" s="7">
        <v>1.3870035815483901</v>
      </c>
      <c r="G9" s="3">
        <f t="shared" si="0"/>
        <v>24.386418451609828</v>
      </c>
    </row>
    <row r="10" spans="1:7" ht="16.5" thickBot="1" x14ac:dyDescent="0.3">
      <c r="A10">
        <v>-3.2949999999999999</v>
      </c>
      <c r="B10" t="s">
        <v>36</v>
      </c>
      <c r="C10" t="s">
        <v>37</v>
      </c>
      <c r="D10">
        <f t="shared" si="1"/>
        <v>7</v>
      </c>
      <c r="E10" s="8">
        <v>1.86998</v>
      </c>
      <c r="F10" s="7">
        <v>1.8126394072765299</v>
      </c>
      <c r="G10" s="3">
        <f t="shared" si="0"/>
        <v>57.340592723470031</v>
      </c>
    </row>
    <row r="11" spans="1:7" ht="16.5" thickBot="1" x14ac:dyDescent="0.3">
      <c r="A11">
        <v>-3.2240000000000002</v>
      </c>
      <c r="B11" t="s">
        <v>38</v>
      </c>
      <c r="C11" t="s">
        <v>39</v>
      </c>
      <c r="D11">
        <f t="shared" si="1"/>
        <v>8</v>
      </c>
      <c r="E11" s="8">
        <v>2.4324499999999998</v>
      </c>
      <c r="F11" s="7">
        <v>2.37149905326587</v>
      </c>
      <c r="G11" s="3">
        <f t="shared" si="0"/>
        <v>60.950946734129815</v>
      </c>
    </row>
    <row r="12" spans="1:7" ht="16.5" thickBot="1" x14ac:dyDescent="0.3">
      <c r="A12">
        <v>-3.1539999999999999</v>
      </c>
      <c r="B12" t="s">
        <v>40</v>
      </c>
      <c r="C12" t="s">
        <v>41</v>
      </c>
      <c r="D12">
        <f t="shared" si="1"/>
        <v>9</v>
      </c>
      <c r="E12" s="8">
        <v>3.1852800000000001</v>
      </c>
      <c r="F12" s="7">
        <v>3.0820690522333698</v>
      </c>
      <c r="G12" s="3">
        <f t="shared" si="0"/>
        <v>103.21094776663031</v>
      </c>
    </row>
    <row r="13" spans="1:7" ht="16.5" thickBot="1" x14ac:dyDescent="0.3">
      <c r="A13">
        <v>-3.0840000000000001</v>
      </c>
      <c r="B13" t="s">
        <v>42</v>
      </c>
      <c r="C13" t="s">
        <v>43</v>
      </c>
      <c r="D13">
        <f t="shared" si="1"/>
        <v>10</v>
      </c>
      <c r="E13" s="8">
        <v>0</v>
      </c>
      <c r="F13" s="7">
        <v>3.9650931749268503</v>
      </c>
    </row>
    <row r="14" spans="1:7" ht="16.5" thickBot="1" x14ac:dyDescent="0.3">
      <c r="A14">
        <v>-3.0129999999999999</v>
      </c>
      <c r="B14" t="s">
        <v>44</v>
      </c>
      <c r="C14" t="s">
        <v>45</v>
      </c>
      <c r="D14">
        <f t="shared" si="1"/>
        <v>11</v>
      </c>
      <c r="E14" s="8">
        <v>5.1918199999999999</v>
      </c>
      <c r="F14" s="7">
        <v>5.0101510113015904</v>
      </c>
      <c r="G14" s="3">
        <f t="shared" si="0"/>
        <v>181.66898869840952</v>
      </c>
    </row>
    <row r="15" spans="1:7" ht="16.5" thickBot="1" x14ac:dyDescent="0.3">
      <c r="A15">
        <v>-2.9430000000000001</v>
      </c>
      <c r="B15" t="s">
        <v>46</v>
      </c>
      <c r="C15" t="s">
        <v>47</v>
      </c>
      <c r="D15">
        <f t="shared" si="1"/>
        <v>12</v>
      </c>
      <c r="E15" s="8">
        <v>6.3323400000000003</v>
      </c>
      <c r="F15" s="7">
        <v>6.1864400512117497</v>
      </c>
      <c r="G15" s="3">
        <f t="shared" si="0"/>
        <v>145.89994878825064</v>
      </c>
    </row>
    <row r="16" spans="1:7" ht="16.5" thickBot="1" x14ac:dyDescent="0.3">
      <c r="A16">
        <v>-2.8730000000000002</v>
      </c>
      <c r="B16" t="s">
        <v>48</v>
      </c>
      <c r="C16" t="s">
        <v>49</v>
      </c>
      <c r="D16">
        <f t="shared" si="1"/>
        <v>13</v>
      </c>
      <c r="E16" s="8">
        <v>7.5064399999999996</v>
      </c>
      <c r="F16" s="7">
        <v>7.4301741936097496</v>
      </c>
      <c r="G16" s="3">
        <f t="shared" si="0"/>
        <v>76.265806390249935</v>
      </c>
    </row>
    <row r="17" spans="1:7" ht="16.5" thickBot="1" x14ac:dyDescent="0.3">
      <c r="A17">
        <v>-2.802</v>
      </c>
      <c r="B17" t="s">
        <v>50</v>
      </c>
      <c r="C17" t="s">
        <v>51</v>
      </c>
      <c r="D17">
        <f t="shared" si="1"/>
        <v>14</v>
      </c>
      <c r="E17" s="8">
        <v>8.6552100000000003</v>
      </c>
      <c r="F17" s="7">
        <v>8.6646101518318197</v>
      </c>
      <c r="G17" s="3">
        <f t="shared" si="0"/>
        <v>-9.4001518318194144</v>
      </c>
    </row>
    <row r="18" spans="1:7" ht="16.5" thickBot="1" x14ac:dyDescent="0.3">
      <c r="A18">
        <v>-2.7320000000000002</v>
      </c>
      <c r="B18" t="s">
        <v>52</v>
      </c>
      <c r="C18" t="s">
        <v>53</v>
      </c>
      <c r="D18">
        <f t="shared" si="1"/>
        <v>15</v>
      </c>
      <c r="E18" s="8">
        <v>9.8852700000000002</v>
      </c>
      <c r="F18" s="7">
        <v>9.8138592296180391</v>
      </c>
      <c r="G18" s="3">
        <f t="shared" si="0"/>
        <v>71.410770381961086</v>
      </c>
    </row>
    <row r="19" spans="1:7" ht="16.5" thickBot="1" x14ac:dyDescent="0.3">
      <c r="A19">
        <v>-2.6619999999999999</v>
      </c>
      <c r="B19" t="s">
        <v>54</v>
      </c>
      <c r="C19" t="s">
        <v>55</v>
      </c>
      <c r="D19">
        <f t="shared" si="1"/>
        <v>16</v>
      </c>
      <c r="E19" s="8">
        <v>10.862109999999999</v>
      </c>
      <c r="F19" s="7">
        <v>10.811101228572001</v>
      </c>
      <c r="G19" s="3">
        <f t="shared" si="0"/>
        <v>51.008771427998312</v>
      </c>
    </row>
    <row r="20" spans="1:7" ht="16.5" thickBot="1" x14ac:dyDescent="0.3">
      <c r="A20">
        <v>-2.5910000000000002</v>
      </c>
      <c r="B20" t="s">
        <v>56</v>
      </c>
      <c r="C20" t="s">
        <v>57</v>
      </c>
      <c r="D20">
        <f t="shared" si="1"/>
        <v>17</v>
      </c>
      <c r="E20" s="8">
        <v>11.67587</v>
      </c>
      <c r="F20" s="7">
        <v>11.616495666987499</v>
      </c>
      <c r="G20" s="3">
        <f t="shared" si="0"/>
        <v>59.374333012501168</v>
      </c>
    </row>
    <row r="21" spans="1:7" ht="16.5" thickBot="1" x14ac:dyDescent="0.3">
      <c r="A21">
        <v>-2.5209999999999999</v>
      </c>
      <c r="B21" t="s">
        <v>58</v>
      </c>
      <c r="C21" t="s">
        <v>59</v>
      </c>
      <c r="D21">
        <f t="shared" si="1"/>
        <v>18</v>
      </c>
      <c r="E21" s="8">
        <v>12.29067</v>
      </c>
      <c r="F21" s="7">
        <v>12.220649094872501</v>
      </c>
      <c r="G21" s="3">
        <f t="shared" si="0"/>
        <v>70.020905127499589</v>
      </c>
    </row>
    <row r="22" spans="1:7" ht="16.5" thickBot="1" x14ac:dyDescent="0.3">
      <c r="A22">
        <v>-2.4510000000000001</v>
      </c>
      <c r="B22" t="s">
        <v>60</v>
      </c>
      <c r="C22" t="s">
        <v>61</v>
      </c>
      <c r="D22">
        <f t="shared" si="1"/>
        <v>19</v>
      </c>
      <c r="E22" s="8">
        <v>12.704800000000001</v>
      </c>
      <c r="F22" s="7">
        <v>12.6423690207357</v>
      </c>
      <c r="G22" s="3">
        <f t="shared" si="0"/>
        <v>62.430979264300746</v>
      </c>
    </row>
    <row r="23" spans="1:7" ht="16.5" thickBot="1" x14ac:dyDescent="0.3">
      <c r="A23">
        <v>-2.38</v>
      </c>
      <c r="B23" t="s">
        <v>62</v>
      </c>
      <c r="C23" t="s">
        <v>63</v>
      </c>
      <c r="D23">
        <f t="shared" si="1"/>
        <v>20</v>
      </c>
      <c r="E23" s="8">
        <v>12.97274</v>
      </c>
      <c r="F23" s="7">
        <v>12.924779891494699</v>
      </c>
      <c r="G23" s="3">
        <f t="shared" si="0"/>
        <v>47.960108505300525</v>
      </c>
    </row>
    <row r="24" spans="1:7" ht="16.5" thickBot="1" x14ac:dyDescent="0.3">
      <c r="A24">
        <v>-2.31</v>
      </c>
      <c r="B24" t="s">
        <v>64</v>
      </c>
      <c r="C24" t="s">
        <v>65</v>
      </c>
      <c r="D24">
        <f t="shared" si="1"/>
        <v>21</v>
      </c>
      <c r="E24" s="8">
        <v>13.154780000000001</v>
      </c>
      <c r="F24" s="7">
        <v>13.104895476165101</v>
      </c>
      <c r="G24" s="3">
        <f t="shared" si="0"/>
        <v>49.884523834899497</v>
      </c>
    </row>
    <row r="25" spans="1:7" ht="16.5" thickBot="1" x14ac:dyDescent="0.3">
      <c r="A25">
        <v>-2.2389999999999999</v>
      </c>
      <c r="B25" t="s">
        <v>66</v>
      </c>
      <c r="C25" t="s">
        <v>67</v>
      </c>
      <c r="D25">
        <f t="shared" si="1"/>
        <v>22</v>
      </c>
      <c r="E25" s="8">
        <v>13.274319999999999</v>
      </c>
      <c r="F25" s="7">
        <v>13.2134178413481</v>
      </c>
      <c r="G25" s="3">
        <f t="shared" si="0"/>
        <v>60.902158651899185</v>
      </c>
    </row>
    <row r="26" spans="1:7" ht="16.5" thickBot="1" x14ac:dyDescent="0.3">
      <c r="A26">
        <v>-2.169</v>
      </c>
      <c r="B26" t="s">
        <v>68</v>
      </c>
      <c r="C26" t="s">
        <v>69</v>
      </c>
      <c r="D26">
        <f t="shared" si="1"/>
        <v>23</v>
      </c>
      <c r="E26" s="8">
        <v>13.34548</v>
      </c>
      <c r="F26" s="7">
        <v>13.278814074886899</v>
      </c>
      <c r="G26" s="3">
        <f t="shared" si="0"/>
        <v>66.66592511310121</v>
      </c>
    </row>
    <row r="27" spans="1:7" ht="16.5" thickBot="1" x14ac:dyDescent="0.3">
      <c r="A27">
        <v>-2.0990000000000002</v>
      </c>
      <c r="B27" t="s">
        <v>70</v>
      </c>
      <c r="C27" t="s">
        <v>71</v>
      </c>
      <c r="D27">
        <f t="shared" si="1"/>
        <v>24</v>
      </c>
      <c r="E27" s="8">
        <v>13.389620000000001</v>
      </c>
      <c r="F27" s="7">
        <v>13.315961117246099</v>
      </c>
      <c r="G27" s="3">
        <f t="shared" si="0"/>
        <v>73.658882753901977</v>
      </c>
    </row>
    <row r="28" spans="1:7" ht="16.5" thickBot="1" x14ac:dyDescent="0.3">
      <c r="A28">
        <v>-2.028</v>
      </c>
      <c r="B28" t="s">
        <v>72</v>
      </c>
      <c r="C28" t="s">
        <v>73</v>
      </c>
      <c r="D28">
        <f t="shared" si="1"/>
        <v>25</v>
      </c>
      <c r="E28" s="8">
        <v>13.40767</v>
      </c>
      <c r="F28" s="7">
        <v>13.3351062763253</v>
      </c>
      <c r="G28" s="3">
        <f t="shared" si="0"/>
        <v>72.563723674699432</v>
      </c>
    </row>
    <row r="29" spans="1:7" ht="16.5" thickBot="1" x14ac:dyDescent="0.3">
      <c r="A29">
        <v>-1.958</v>
      </c>
      <c r="B29" t="s">
        <v>74</v>
      </c>
      <c r="C29" t="s">
        <v>75</v>
      </c>
      <c r="D29">
        <f t="shared" si="1"/>
        <v>26</v>
      </c>
      <c r="E29" s="8">
        <v>13.414809999999999</v>
      </c>
      <c r="F29" s="7">
        <v>13.3426181856677</v>
      </c>
      <c r="G29" s="3">
        <f t="shared" si="0"/>
        <v>72.191814332299487</v>
      </c>
    </row>
    <row r="30" spans="1:7" ht="16.5" thickBot="1" x14ac:dyDescent="0.3">
      <c r="A30">
        <v>-1.8879999999999999</v>
      </c>
      <c r="B30" t="s">
        <v>76</v>
      </c>
      <c r="C30" t="s">
        <v>77</v>
      </c>
      <c r="D30">
        <f t="shared" si="1"/>
        <v>27</v>
      </c>
      <c r="E30" s="8">
        <v>13.41563</v>
      </c>
      <c r="F30" s="7">
        <v>13.3416824109367</v>
      </c>
      <c r="G30" s="3">
        <f t="shared" si="0"/>
        <v>73.947589063299901</v>
      </c>
    </row>
    <row r="31" spans="1:7" ht="16.5" thickBot="1" x14ac:dyDescent="0.3">
      <c r="A31">
        <v>-1.8169999999999999</v>
      </c>
      <c r="B31" t="s">
        <v>78</v>
      </c>
      <c r="C31" t="s">
        <v>79</v>
      </c>
      <c r="D31">
        <f t="shared" si="1"/>
        <v>28</v>
      </c>
      <c r="E31" s="8">
        <v>13.40957</v>
      </c>
      <c r="F31" s="7">
        <v>13.336575422414001</v>
      </c>
      <c r="G31" s="3">
        <f t="shared" si="0"/>
        <v>72.99457758599992</v>
      </c>
    </row>
    <row r="32" spans="1:7" ht="16.5" thickBot="1" x14ac:dyDescent="0.3">
      <c r="A32">
        <v>-1.7470000000000001</v>
      </c>
      <c r="B32" t="s">
        <v>80</v>
      </c>
      <c r="C32" t="s">
        <v>81</v>
      </c>
      <c r="D32">
        <f t="shared" si="1"/>
        <v>29</v>
      </c>
      <c r="E32" s="8">
        <v>13.39701</v>
      </c>
      <c r="F32" s="7">
        <v>13.321620660316999</v>
      </c>
      <c r="G32" s="3">
        <f t="shared" si="0"/>
        <v>75.389339683001211</v>
      </c>
    </row>
    <row r="33" spans="1:7" ht="16.5" thickBot="1" x14ac:dyDescent="0.3">
      <c r="A33">
        <v>-1.677</v>
      </c>
      <c r="B33" t="s">
        <v>82</v>
      </c>
      <c r="C33" t="s">
        <v>83</v>
      </c>
      <c r="D33">
        <f t="shared" si="1"/>
        <v>30</v>
      </c>
      <c r="E33" s="8">
        <v>13.377409999999999</v>
      </c>
      <c r="F33" s="7">
        <v>13.299695794279099</v>
      </c>
      <c r="G33" s="3">
        <f t="shared" si="0"/>
        <v>77.714205720900154</v>
      </c>
    </row>
    <row r="34" spans="1:7" ht="16.5" thickBot="1" x14ac:dyDescent="0.3">
      <c r="A34">
        <v>-1.6060000000000001</v>
      </c>
      <c r="B34" t="s">
        <v>84</v>
      </c>
      <c r="C34" t="s">
        <v>85</v>
      </c>
      <c r="D34">
        <f t="shared" si="1"/>
        <v>31</v>
      </c>
      <c r="E34" s="8">
        <v>13.34295</v>
      </c>
      <c r="F34" s="7">
        <v>13.266506367272799</v>
      </c>
      <c r="G34" s="3">
        <f t="shared" si="0"/>
        <v>76.44363272720156</v>
      </c>
    </row>
    <row r="35" spans="1:7" ht="16.5" thickBot="1" x14ac:dyDescent="0.3">
      <c r="A35">
        <v>-1.536</v>
      </c>
      <c r="B35" t="s">
        <v>86</v>
      </c>
      <c r="C35" t="s">
        <v>87</v>
      </c>
      <c r="D35">
        <f t="shared" si="1"/>
        <v>32</v>
      </c>
      <c r="E35" s="8">
        <v>13.296379999999999</v>
      </c>
      <c r="F35" s="7">
        <v>13.215162585345999</v>
      </c>
      <c r="G35" s="3">
        <f t="shared" si="0"/>
        <v>81.217414654000564</v>
      </c>
    </row>
    <row r="36" spans="1:7" ht="16.5" thickBot="1" x14ac:dyDescent="0.3">
      <c r="A36">
        <v>-1.466</v>
      </c>
      <c r="B36" t="s">
        <v>88</v>
      </c>
      <c r="C36" t="s">
        <v>89</v>
      </c>
      <c r="D36">
        <f t="shared" si="1"/>
        <v>33</v>
      </c>
      <c r="E36" s="8">
        <v>13.218260000000001</v>
      </c>
      <c r="F36" s="7">
        <v>13.1375358355949</v>
      </c>
      <c r="G36" s="3">
        <f t="shared" si="0"/>
        <v>80.724164405101106</v>
      </c>
    </row>
    <row r="37" spans="1:7" ht="16.5" thickBot="1" x14ac:dyDescent="0.3">
      <c r="A37">
        <v>-1.395</v>
      </c>
      <c r="B37" t="s">
        <v>90</v>
      </c>
      <c r="C37" t="s">
        <v>91</v>
      </c>
      <c r="D37">
        <f t="shared" si="1"/>
        <v>34</v>
      </c>
      <c r="E37" s="8">
        <v>13.09684</v>
      </c>
      <c r="F37" s="7">
        <v>13.0163200064172</v>
      </c>
      <c r="G37" s="3">
        <f t="shared" si="0"/>
        <v>80.519993582800709</v>
      </c>
    </row>
    <row r="38" spans="1:7" ht="16.5" thickBot="1" x14ac:dyDescent="0.3">
      <c r="A38">
        <v>-1.325</v>
      </c>
      <c r="B38" t="s">
        <v>92</v>
      </c>
      <c r="C38" t="s">
        <v>93</v>
      </c>
      <c r="D38">
        <f t="shared" si="1"/>
        <v>35</v>
      </c>
      <c r="E38" s="8">
        <v>12.910690000000001</v>
      </c>
      <c r="F38" s="7">
        <v>12.831766377338699</v>
      </c>
      <c r="G38" s="3">
        <f t="shared" si="0"/>
        <v>78.923622661301707</v>
      </c>
    </row>
    <row r="39" spans="1:7" ht="16.5" thickBot="1" x14ac:dyDescent="0.3">
      <c r="A39">
        <v>-1.2549999999999999</v>
      </c>
      <c r="B39" t="s">
        <v>94</v>
      </c>
      <c r="C39" t="s">
        <v>95</v>
      </c>
      <c r="D39">
        <f t="shared" si="1"/>
        <v>36</v>
      </c>
      <c r="E39" s="8">
        <v>12.628130000000001</v>
      </c>
      <c r="F39" s="7">
        <v>12.552489657761701</v>
      </c>
      <c r="G39" s="3">
        <f t="shared" si="0"/>
        <v>75.640342238299851</v>
      </c>
    </row>
    <row r="40" spans="1:7" ht="16.5" thickBot="1" x14ac:dyDescent="0.3">
      <c r="A40">
        <v>-1.1839999999999999</v>
      </c>
      <c r="B40" t="s">
        <v>96</v>
      </c>
      <c r="C40" t="s">
        <v>97</v>
      </c>
      <c r="D40">
        <f t="shared" si="1"/>
        <v>37</v>
      </c>
      <c r="E40" s="8">
        <v>12.23258</v>
      </c>
      <c r="F40" s="7">
        <v>12.141737082215201</v>
      </c>
      <c r="G40" s="3">
        <f t="shared" si="0"/>
        <v>90.842917784799582</v>
      </c>
    </row>
    <row r="41" spans="1:7" ht="16.5" thickBot="1" x14ac:dyDescent="0.3">
      <c r="A41">
        <v>-1.1140000000000001</v>
      </c>
      <c r="B41" t="s">
        <v>98</v>
      </c>
      <c r="C41" t="s">
        <v>99</v>
      </c>
      <c r="D41">
        <f t="shared" si="1"/>
        <v>38</v>
      </c>
      <c r="E41" s="8">
        <v>11.66061</v>
      </c>
      <c r="F41" s="7">
        <v>11.566423704617101</v>
      </c>
      <c r="G41" s="3">
        <f t="shared" si="0"/>
        <v>94.186295382899132</v>
      </c>
    </row>
    <row r="42" spans="1:7" ht="16.5" thickBot="1" x14ac:dyDescent="0.3">
      <c r="A42">
        <v>-1.044</v>
      </c>
      <c r="B42" t="s">
        <v>100</v>
      </c>
      <c r="C42" t="s">
        <v>101</v>
      </c>
      <c r="D42">
        <f t="shared" si="1"/>
        <v>39</v>
      </c>
      <c r="E42" s="8">
        <v>10.912280000000001</v>
      </c>
      <c r="F42" s="7">
        <v>10.8097780123697</v>
      </c>
      <c r="G42" s="3">
        <f t="shared" si="0"/>
        <v>102.50198763030127</v>
      </c>
    </row>
    <row r="43" spans="1:7" ht="16.5" thickBot="1" x14ac:dyDescent="0.3">
      <c r="A43">
        <v>-0.97299999999999998</v>
      </c>
      <c r="B43" t="s">
        <v>102</v>
      </c>
      <c r="C43" t="s">
        <v>103</v>
      </c>
      <c r="D43">
        <f t="shared" si="1"/>
        <v>40</v>
      </c>
      <c r="E43" s="8">
        <v>9.9874500000000008</v>
      </c>
      <c r="F43" s="7">
        <v>9.88070771259666</v>
      </c>
      <c r="G43" s="3">
        <f t="shared" si="0"/>
        <v>106.7422874033408</v>
      </c>
    </row>
    <row r="44" spans="1:7" ht="16.5" thickBot="1" x14ac:dyDescent="0.3">
      <c r="A44">
        <v>-0.90300000000000002</v>
      </c>
      <c r="B44" t="s">
        <v>104</v>
      </c>
      <c r="C44" t="s">
        <v>105</v>
      </c>
      <c r="D44">
        <f t="shared" si="1"/>
        <v>41</v>
      </c>
      <c r="E44" s="8">
        <v>8.9610199999999995</v>
      </c>
      <c r="F44" s="7">
        <v>8.8192822229492602</v>
      </c>
      <c r="G44" s="3">
        <f t="shared" si="0"/>
        <v>141.73777705073931</v>
      </c>
    </row>
    <row r="45" spans="1:7" ht="16.5" thickBot="1" x14ac:dyDescent="0.3">
      <c r="A45">
        <v>-0.83299999999999996</v>
      </c>
      <c r="B45" t="s">
        <v>106</v>
      </c>
      <c r="C45" t="s">
        <v>107</v>
      </c>
      <c r="D45">
        <f t="shared" si="1"/>
        <v>42</v>
      </c>
      <c r="E45" s="8">
        <v>7.8074199999999996</v>
      </c>
      <c r="F45" s="7">
        <v>7.6822507430481703</v>
      </c>
      <c r="G45" s="3">
        <f t="shared" si="0"/>
        <v>125.16925695182923</v>
      </c>
    </row>
    <row r="46" spans="1:7" ht="16.5" thickBot="1" x14ac:dyDescent="0.3">
      <c r="A46">
        <v>-0.76200000000000001</v>
      </c>
      <c r="B46" t="s">
        <v>108</v>
      </c>
      <c r="C46" t="s">
        <v>109</v>
      </c>
      <c r="D46">
        <f t="shared" si="1"/>
        <v>43</v>
      </c>
      <c r="E46" s="8">
        <v>6.66737</v>
      </c>
      <c r="F46" s="7">
        <v>6.5340367911457893</v>
      </c>
      <c r="G46" s="3">
        <f t="shared" si="0"/>
        <v>133.33320885421074</v>
      </c>
    </row>
    <row r="47" spans="1:7" ht="16.5" thickBot="1" x14ac:dyDescent="0.3">
      <c r="A47">
        <v>-0.69199999999999995</v>
      </c>
      <c r="B47" t="s">
        <v>110</v>
      </c>
      <c r="C47" t="s">
        <v>111</v>
      </c>
      <c r="D47">
        <f t="shared" si="1"/>
        <v>44</v>
      </c>
      <c r="E47" s="8">
        <v>5.62805</v>
      </c>
      <c r="F47" s="7">
        <v>5.4329598738130196</v>
      </c>
      <c r="G47" s="3">
        <f t="shared" si="0"/>
        <v>195.0901261869804</v>
      </c>
    </row>
    <row r="48" spans="1:7" ht="16.5" thickBot="1" x14ac:dyDescent="0.3">
      <c r="A48">
        <v>-0.622</v>
      </c>
      <c r="B48" t="s">
        <v>112</v>
      </c>
      <c r="C48" t="s">
        <v>113</v>
      </c>
      <c r="D48">
        <f t="shared" si="1"/>
        <v>45</v>
      </c>
      <c r="E48" s="8">
        <v>4.6151299999999997</v>
      </c>
      <c r="F48" s="7">
        <v>4.4291532811507608</v>
      </c>
      <c r="G48" s="3">
        <f t="shared" si="0"/>
        <v>185.97671884923895</v>
      </c>
    </row>
    <row r="49" spans="1:7" ht="16.5" thickBot="1" x14ac:dyDescent="0.3">
      <c r="A49">
        <v>-0.55100000000000005</v>
      </c>
      <c r="B49" t="s">
        <v>114</v>
      </c>
      <c r="C49" t="s">
        <v>115</v>
      </c>
      <c r="D49">
        <f t="shared" si="1"/>
        <v>46</v>
      </c>
      <c r="E49" s="8">
        <v>3.6987800000000002</v>
      </c>
      <c r="F49" s="7">
        <v>3.5502725373929804</v>
      </c>
      <c r="G49" s="3">
        <f t="shared" si="0"/>
        <v>148.50746260701976</v>
      </c>
    </row>
    <row r="50" spans="1:7" ht="16.5" thickBot="1" x14ac:dyDescent="0.3">
      <c r="A50">
        <v>-0.48099999999999998</v>
      </c>
      <c r="B50" t="s">
        <v>116</v>
      </c>
      <c r="C50" t="s">
        <v>117</v>
      </c>
      <c r="D50">
        <f t="shared" si="1"/>
        <v>47</v>
      </c>
      <c r="E50" s="8">
        <v>2.9523199999999998</v>
      </c>
      <c r="F50" s="7">
        <v>2.8063240821500499</v>
      </c>
      <c r="G50" s="3">
        <f t="shared" si="0"/>
        <v>145.99591784994993</v>
      </c>
    </row>
    <row r="51" spans="1:7" ht="16.5" thickBot="1" x14ac:dyDescent="0.3">
      <c r="A51">
        <v>-0.41</v>
      </c>
      <c r="B51" t="s">
        <v>118</v>
      </c>
      <c r="C51" t="s">
        <v>119</v>
      </c>
      <c r="D51">
        <f t="shared" si="1"/>
        <v>48</v>
      </c>
      <c r="E51" s="8">
        <v>2.28315</v>
      </c>
      <c r="F51" s="7">
        <v>2.2015862566611299</v>
      </c>
      <c r="G51" s="3">
        <f t="shared" si="0"/>
        <v>81.563743338870069</v>
      </c>
    </row>
    <row r="52" spans="1:7" ht="16.5" thickBot="1" x14ac:dyDescent="0.3">
      <c r="A52">
        <v>-0.34</v>
      </c>
      <c r="B52" t="s">
        <v>120</v>
      </c>
      <c r="C52" t="s">
        <v>121</v>
      </c>
      <c r="D52">
        <f t="shared" si="1"/>
        <v>49</v>
      </c>
      <c r="E52" s="8">
        <v>1.79704</v>
      </c>
      <c r="F52" s="7">
        <v>1.7191728602193501</v>
      </c>
      <c r="G52" s="3">
        <f t="shared" si="0"/>
        <v>77.86713978064985</v>
      </c>
    </row>
    <row r="53" spans="1:7" ht="16.5" thickBot="1" x14ac:dyDescent="0.3">
      <c r="A53">
        <v>-0.27</v>
      </c>
      <c r="B53" t="s">
        <v>122</v>
      </c>
      <c r="C53" t="s">
        <v>123</v>
      </c>
      <c r="D53">
        <f t="shared" si="1"/>
        <v>50</v>
      </c>
      <c r="E53" s="8">
        <v>1.40225</v>
      </c>
      <c r="F53" s="7">
        <v>1.3409486893154101</v>
      </c>
      <c r="G53" s="3">
        <f t="shared" si="0"/>
        <v>61.301310684589879</v>
      </c>
    </row>
    <row r="54" spans="1:7" ht="16.5" thickBot="1" x14ac:dyDescent="0.3">
      <c r="A54">
        <v>-0.19900000000000001</v>
      </c>
      <c r="B54" t="s">
        <v>124</v>
      </c>
      <c r="C54" t="s">
        <v>125</v>
      </c>
      <c r="D54">
        <f t="shared" si="1"/>
        <v>51</v>
      </c>
      <c r="E54" s="8">
        <v>1.08368</v>
      </c>
      <c r="F54" s="7">
        <v>1.04768773315926</v>
      </c>
      <c r="G54" s="3">
        <f t="shared" si="0"/>
        <v>35.992266840739973</v>
      </c>
    </row>
    <row r="55" spans="1:7" ht="16.5" thickBot="1" x14ac:dyDescent="0.3">
      <c r="A55">
        <v>-0.129</v>
      </c>
      <c r="B55" t="s">
        <v>126</v>
      </c>
      <c r="C55" t="s">
        <v>127</v>
      </c>
      <c r="D55">
        <f t="shared" si="1"/>
        <v>52</v>
      </c>
      <c r="E55" s="8">
        <v>0.84872999999999998</v>
      </c>
      <c r="F55" s="7">
        <v>0.81971969066504302</v>
      </c>
      <c r="G55" s="3">
        <f t="shared" si="0"/>
        <v>29.010309334956965</v>
      </c>
    </row>
    <row r="56" spans="1:7" ht="16.5" thickBot="1" x14ac:dyDescent="0.3">
      <c r="A56">
        <v>-5.8999999999999997E-2</v>
      </c>
      <c r="B56" t="s">
        <v>128</v>
      </c>
      <c r="C56" t="s">
        <v>129</v>
      </c>
      <c r="D56">
        <f t="shared" si="1"/>
        <v>53</v>
      </c>
      <c r="E56" s="8">
        <v>0.66113999999999995</v>
      </c>
      <c r="F56" s="7">
        <v>0.64710264145304808</v>
      </c>
      <c r="G56" s="3">
        <f t="shared" si="0"/>
        <v>14.037358546951872</v>
      </c>
    </row>
    <row r="57" spans="1:7" ht="16.5" thickBot="1" x14ac:dyDescent="0.3">
      <c r="A57">
        <v>1.2E-2</v>
      </c>
      <c r="B57" t="s">
        <v>130</v>
      </c>
      <c r="C57" t="s">
        <v>131</v>
      </c>
      <c r="D57">
        <f t="shared" si="1"/>
        <v>54</v>
      </c>
      <c r="E57" s="8">
        <v>0.52883999999999998</v>
      </c>
      <c r="F57" s="7">
        <v>0.51400425031905606</v>
      </c>
      <c r="G57" s="3">
        <f t="shared" si="0"/>
        <v>14.835749680943922</v>
      </c>
    </row>
    <row r="58" spans="1:7" ht="16.5" thickBot="1" x14ac:dyDescent="0.3">
      <c r="A58">
        <v>8.2000000000000003E-2</v>
      </c>
      <c r="B58" t="s">
        <v>133</v>
      </c>
      <c r="C58" t="s">
        <v>134</v>
      </c>
      <c r="D58">
        <f t="shared" si="1"/>
        <v>55</v>
      </c>
      <c r="E58" s="8">
        <v>0.42076000000000002</v>
      </c>
      <c r="F58" s="7">
        <v>0.41058619389898898</v>
      </c>
      <c r="G58" s="3">
        <f t="shared" si="0"/>
        <v>10.17380610101104</v>
      </c>
    </row>
    <row r="59" spans="1:7" ht="16.5" thickBot="1" x14ac:dyDescent="0.3">
      <c r="A59">
        <v>0.152</v>
      </c>
      <c r="B59" t="s">
        <v>135</v>
      </c>
      <c r="C59" t="s">
        <v>136</v>
      </c>
      <c r="D59">
        <f t="shared" si="1"/>
        <v>56</v>
      </c>
      <c r="E59" s="8">
        <v>0.33806000000000003</v>
      </c>
      <c r="F59" s="7">
        <v>0.33081317906227703</v>
      </c>
      <c r="G59" s="3">
        <f t="shared" si="0"/>
        <v>7.2468209377229975</v>
      </c>
    </row>
    <row r="60" spans="1:7" ht="16.5" thickBot="1" x14ac:dyDescent="0.3">
      <c r="A60">
        <v>0.223</v>
      </c>
      <c r="B60" t="s">
        <v>137</v>
      </c>
      <c r="C60" t="s">
        <v>138</v>
      </c>
      <c r="D60">
        <f t="shared" si="1"/>
        <v>57</v>
      </c>
      <c r="E60" s="8">
        <v>0.27121000000000001</v>
      </c>
      <c r="F60" s="7">
        <v>0.26819258938732798</v>
      </c>
      <c r="G60" s="3">
        <f t="shared" si="0"/>
        <v>3.0174106126720224</v>
      </c>
    </row>
    <row r="61" spans="1:7" ht="16.5" thickBot="1" x14ac:dyDescent="0.3">
      <c r="A61">
        <v>0.29299999999999998</v>
      </c>
      <c r="B61" t="s">
        <v>139</v>
      </c>
      <c r="C61" t="s">
        <v>140</v>
      </c>
      <c r="D61">
        <f t="shared" si="1"/>
        <v>58</v>
      </c>
      <c r="E61" s="8">
        <v>0</v>
      </c>
      <c r="F61" s="7">
        <v>0.21930767441507801</v>
      </c>
    </row>
    <row r="62" spans="1:7" ht="16.5" thickBot="1" x14ac:dyDescent="0.3">
      <c r="A62">
        <v>0.36299999999999999</v>
      </c>
      <c r="B62" t="s">
        <v>141</v>
      </c>
      <c r="C62" t="s">
        <v>142</v>
      </c>
      <c r="D62">
        <v>59</v>
      </c>
      <c r="E62" s="8">
        <v>0</v>
      </c>
      <c r="F62" s="7">
        <v>0.180653005970424</v>
      </c>
    </row>
    <row r="63" spans="1:7" ht="16.5" thickBot="1" x14ac:dyDescent="0.3">
      <c r="A63">
        <v>0.434</v>
      </c>
      <c r="B63" t="s">
        <v>143</v>
      </c>
      <c r="C63" t="s">
        <v>144</v>
      </c>
      <c r="D63">
        <v>60</v>
      </c>
      <c r="E63" s="8">
        <v>0</v>
      </c>
      <c r="F63" s="7">
        <v>0.149997580604147</v>
      </c>
    </row>
    <row r="64" spans="1:7" x14ac:dyDescent="0.25">
      <c r="G64" s="3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E30" sqref="E30:F30"/>
    </sheetView>
  </sheetViews>
  <sheetFormatPr defaultRowHeight="15" x14ac:dyDescent="0.25"/>
  <cols>
    <col min="3" max="3" width="14.7109375" customWidth="1"/>
    <col min="4" max="4" width="11.140625" customWidth="1"/>
    <col min="5" max="5" width="13.42578125" style="7" customWidth="1"/>
    <col min="6" max="6" width="9.140625" style="7"/>
    <col min="7" max="7" width="9.140625" style="3"/>
    <col min="8" max="8" width="11.28515625" customWidth="1"/>
  </cols>
  <sheetData>
    <row r="1" spans="1:7" x14ac:dyDescent="0.25">
      <c r="A1" s="10"/>
      <c r="B1" s="10"/>
      <c r="C1" s="10"/>
      <c r="D1" s="10"/>
      <c r="E1" s="6" t="s">
        <v>146</v>
      </c>
      <c r="F1" s="6"/>
      <c r="G1" s="4"/>
    </row>
    <row r="2" spans="1:7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458</v>
      </c>
      <c r="F2" s="6" t="s">
        <v>459</v>
      </c>
      <c r="G2" s="4" t="s">
        <v>132</v>
      </c>
    </row>
    <row r="3" spans="1:7" ht="15.75" thickBot="1" x14ac:dyDescent="0.3">
      <c r="A3" s="10"/>
      <c r="B3" s="10"/>
      <c r="C3" s="10"/>
      <c r="D3" s="10" t="s">
        <v>0</v>
      </c>
      <c r="E3" s="6" t="s">
        <v>461</v>
      </c>
      <c r="F3" s="6" t="s">
        <v>4</v>
      </c>
      <c r="G3" s="4" t="s">
        <v>2</v>
      </c>
    </row>
    <row r="4" spans="1:7" ht="16.5" thickBot="1" x14ac:dyDescent="0.3">
      <c r="A4">
        <v>-3.7170000000000001</v>
      </c>
      <c r="B4" t="s">
        <v>24</v>
      </c>
      <c r="C4" t="s">
        <v>25</v>
      </c>
      <c r="D4">
        <v>1</v>
      </c>
      <c r="E4" s="8">
        <v>0.57333000000000001</v>
      </c>
      <c r="F4" s="7">
        <v>0.56372073893943497</v>
      </c>
      <c r="G4" s="3">
        <f>(E4-F4)*1000</f>
        <v>9.6092610605650322</v>
      </c>
    </row>
    <row r="5" spans="1:7" ht="16.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 s="8">
        <v>0.74524000000000001</v>
      </c>
      <c r="F5" s="7">
        <v>0.71653778489117304</v>
      </c>
      <c r="G5" s="3">
        <f t="shared" ref="G5:G60" si="0">(E5-F5)*1000</f>
        <v>28.702215108826977</v>
      </c>
    </row>
    <row r="6" spans="1:7" ht="16.5" thickBot="1" x14ac:dyDescent="0.3">
      <c r="A6">
        <v>-3.5760000000000001</v>
      </c>
      <c r="B6" t="s">
        <v>28</v>
      </c>
      <c r="C6" t="s">
        <v>29</v>
      </c>
      <c r="D6">
        <f t="shared" ref="D6:D61" si="1">1+D5</f>
        <v>3</v>
      </c>
      <c r="E6" s="8">
        <v>0.92988000000000004</v>
      </c>
      <c r="F6" s="7">
        <v>0.91842960523894002</v>
      </c>
      <c r="G6" s="3">
        <f t="shared" si="0"/>
        <v>11.450394761060023</v>
      </c>
    </row>
    <row r="7" spans="1:7" ht="16.5" thickBot="1" x14ac:dyDescent="0.3">
      <c r="A7">
        <v>-3.5059999999999998</v>
      </c>
      <c r="B7" t="s">
        <v>30</v>
      </c>
      <c r="C7" t="s">
        <v>31</v>
      </c>
      <c r="D7">
        <f t="shared" si="1"/>
        <v>4</v>
      </c>
      <c r="E7" s="8">
        <v>1.20238</v>
      </c>
      <c r="F7" s="7">
        <v>1.18539402321057</v>
      </c>
      <c r="G7" s="3">
        <f t="shared" si="0"/>
        <v>16.985976789430033</v>
      </c>
    </row>
    <row r="8" spans="1:7" ht="16.5" thickBot="1" x14ac:dyDescent="0.3">
      <c r="A8">
        <v>-3.4350000000000001</v>
      </c>
      <c r="B8" t="s">
        <v>32</v>
      </c>
      <c r="C8" t="s">
        <v>33</v>
      </c>
      <c r="D8">
        <f t="shared" si="1"/>
        <v>5</v>
      </c>
      <c r="E8" s="8">
        <v>1.55667</v>
      </c>
      <c r="F8" s="7">
        <v>1.5401889223085501</v>
      </c>
      <c r="G8" s="3">
        <f t="shared" si="0"/>
        <v>16.481077691449908</v>
      </c>
    </row>
    <row r="9" spans="1:7" ht="16.5" thickBot="1" x14ac:dyDescent="0.3">
      <c r="A9">
        <v>-3.3650000000000002</v>
      </c>
      <c r="B9" t="s">
        <v>34</v>
      </c>
      <c r="C9" t="s">
        <v>35</v>
      </c>
      <c r="D9">
        <f t="shared" si="1"/>
        <v>6</v>
      </c>
      <c r="E9" s="8">
        <v>2.0691799999999998</v>
      </c>
      <c r="F9" s="7">
        <v>2.0116651293659902</v>
      </c>
      <c r="G9" s="3">
        <f t="shared" si="0"/>
        <v>57.514870634009618</v>
      </c>
    </row>
    <row r="10" spans="1:7" ht="16.5" thickBot="1" x14ac:dyDescent="0.3">
      <c r="A10">
        <v>-3.2949999999999999</v>
      </c>
      <c r="B10" t="s">
        <v>36</v>
      </c>
      <c r="C10" t="s">
        <v>37</v>
      </c>
      <c r="D10">
        <f t="shared" si="1"/>
        <v>7</v>
      </c>
      <c r="E10" s="8">
        <v>2.6556700000000002</v>
      </c>
      <c r="F10" s="7">
        <v>2.63284127762459</v>
      </c>
      <c r="G10" s="3">
        <f t="shared" si="0"/>
        <v>22.828722375410226</v>
      </c>
    </row>
    <row r="11" spans="1:7" ht="16.5" thickBot="1" x14ac:dyDescent="0.3">
      <c r="A11">
        <v>-3.2240000000000002</v>
      </c>
      <c r="B11" t="s">
        <v>38</v>
      </c>
      <c r="C11" t="s">
        <v>39</v>
      </c>
      <c r="D11">
        <f t="shared" si="1"/>
        <v>8</v>
      </c>
      <c r="E11" s="8">
        <v>3.6031599999999999</v>
      </c>
      <c r="F11" s="7">
        <v>3.4488881839323997</v>
      </c>
      <c r="G11" s="3">
        <f t="shared" si="0"/>
        <v>154.27181606760021</v>
      </c>
    </row>
    <row r="12" spans="1:7" ht="16.5" thickBot="1" x14ac:dyDescent="0.3">
      <c r="A12">
        <v>-3.1539999999999999</v>
      </c>
      <c r="B12" t="s">
        <v>40</v>
      </c>
      <c r="C12" t="s">
        <v>41</v>
      </c>
      <c r="D12">
        <f t="shared" si="1"/>
        <v>9</v>
      </c>
      <c r="E12" s="8">
        <v>4.6771099999999999</v>
      </c>
      <c r="F12" s="7">
        <v>4.4863443219598205</v>
      </c>
      <c r="G12" s="3">
        <f t="shared" si="0"/>
        <v>190.76567804017941</v>
      </c>
    </row>
    <row r="13" spans="1:7" ht="16.5" thickBot="1" x14ac:dyDescent="0.3">
      <c r="A13">
        <v>-3.0840000000000001</v>
      </c>
      <c r="B13" t="s">
        <v>42</v>
      </c>
      <c r="C13" t="s">
        <v>43</v>
      </c>
      <c r="D13">
        <f t="shared" si="1"/>
        <v>10</v>
      </c>
      <c r="E13" s="8">
        <v>0</v>
      </c>
      <c r="F13" s="7">
        <v>5.7745833480266802</v>
      </c>
    </row>
    <row r="14" spans="1:7" ht="16.5" thickBot="1" x14ac:dyDescent="0.3">
      <c r="A14">
        <v>-3.0129999999999999</v>
      </c>
      <c r="B14" t="s">
        <v>44</v>
      </c>
      <c r="C14" t="s">
        <v>45</v>
      </c>
      <c r="D14">
        <f t="shared" si="1"/>
        <v>11</v>
      </c>
      <c r="E14" s="8">
        <v>7.4974600000000002</v>
      </c>
      <c r="F14" s="7">
        <v>7.29686169911544</v>
      </c>
      <c r="G14" s="3">
        <f t="shared" si="0"/>
        <v>200.59830088456022</v>
      </c>
    </row>
    <row r="15" spans="1:7" ht="16.5" thickBot="1" x14ac:dyDescent="0.3">
      <c r="A15">
        <v>-2.9430000000000001</v>
      </c>
      <c r="B15" t="s">
        <v>46</v>
      </c>
      <c r="C15" t="s">
        <v>47</v>
      </c>
      <c r="D15">
        <f t="shared" si="1"/>
        <v>12</v>
      </c>
      <c r="E15" s="8">
        <v>9.0954999999999995</v>
      </c>
      <c r="F15" s="7">
        <v>9.0063283113467492</v>
      </c>
      <c r="G15" s="3">
        <f t="shared" si="0"/>
        <v>89.171688653250314</v>
      </c>
    </row>
    <row r="16" spans="1:7" ht="16.5" thickBot="1" x14ac:dyDescent="0.3">
      <c r="A16">
        <v>-2.8730000000000002</v>
      </c>
      <c r="B16" t="s">
        <v>48</v>
      </c>
      <c r="C16" t="s">
        <v>49</v>
      </c>
      <c r="D16">
        <f t="shared" si="1"/>
        <v>13</v>
      </c>
      <c r="E16" s="8">
        <v>10.943530000000001</v>
      </c>
      <c r="F16" s="7">
        <v>10.808742786291699</v>
      </c>
      <c r="G16" s="3">
        <f t="shared" si="0"/>
        <v>134.78721370830192</v>
      </c>
    </row>
    <row r="17" spans="1:7" ht="16.5" thickBot="1" x14ac:dyDescent="0.3">
      <c r="A17">
        <v>-2.802</v>
      </c>
      <c r="B17" t="s">
        <v>50</v>
      </c>
      <c r="C17" t="s">
        <v>51</v>
      </c>
      <c r="D17">
        <f t="shared" si="1"/>
        <v>14</v>
      </c>
      <c r="E17" s="8">
        <v>12.5845</v>
      </c>
      <c r="F17" s="7">
        <v>12.594705893914401</v>
      </c>
      <c r="G17" s="3">
        <f t="shared" si="0"/>
        <v>-10.205893914401187</v>
      </c>
    </row>
    <row r="18" spans="1:7" ht="16.5" thickBot="1" x14ac:dyDescent="0.3">
      <c r="A18">
        <v>-2.7320000000000002</v>
      </c>
      <c r="B18" t="s">
        <v>52</v>
      </c>
      <c r="C18" t="s">
        <v>53</v>
      </c>
      <c r="D18">
        <f t="shared" si="1"/>
        <v>15</v>
      </c>
      <c r="E18" s="8">
        <v>14.29321</v>
      </c>
      <c r="F18" s="7">
        <v>14.2601113447709</v>
      </c>
      <c r="G18" s="3">
        <f t="shared" si="0"/>
        <v>33.09865522910016</v>
      </c>
    </row>
    <row r="19" spans="1:7" ht="16.5" thickBot="1" x14ac:dyDescent="0.3">
      <c r="A19">
        <v>-2.6619999999999999</v>
      </c>
      <c r="B19" t="s">
        <v>54</v>
      </c>
      <c r="C19" t="s">
        <v>55</v>
      </c>
      <c r="D19">
        <f t="shared" si="1"/>
        <v>16</v>
      </c>
      <c r="E19" s="8">
        <v>15.724119999999999</v>
      </c>
      <c r="F19" s="7">
        <v>15.7178429053527</v>
      </c>
      <c r="G19" s="3">
        <f t="shared" si="0"/>
        <v>6.2770946472987532</v>
      </c>
    </row>
    <row r="20" spans="1:7" ht="16.5" thickBot="1" x14ac:dyDescent="0.3">
      <c r="A20">
        <v>-2.5910000000000002</v>
      </c>
      <c r="B20" t="s">
        <v>56</v>
      </c>
      <c r="C20" t="s">
        <v>57</v>
      </c>
      <c r="D20">
        <f t="shared" si="1"/>
        <v>17</v>
      </c>
      <c r="E20" s="8">
        <v>16.921859999999999</v>
      </c>
      <c r="F20" s="7">
        <v>16.919640303483099</v>
      </c>
      <c r="G20" s="3">
        <f t="shared" si="0"/>
        <v>2.2196965168994609</v>
      </c>
    </row>
    <row r="21" spans="1:7" ht="16.5" thickBot="1" x14ac:dyDescent="0.3">
      <c r="A21">
        <v>-2.5209999999999999</v>
      </c>
      <c r="B21" t="s">
        <v>58</v>
      </c>
      <c r="C21" t="s">
        <v>59</v>
      </c>
      <c r="D21">
        <f t="shared" si="1"/>
        <v>18</v>
      </c>
      <c r="E21" s="8">
        <v>17.804369999999999</v>
      </c>
      <c r="F21" s="7">
        <v>17.853690190281799</v>
      </c>
      <c r="G21" s="3">
        <f t="shared" si="0"/>
        <v>-49.320190281800791</v>
      </c>
    </row>
    <row r="22" spans="1:7" ht="16.5" thickBot="1" x14ac:dyDescent="0.3">
      <c r="A22">
        <v>-2.4510000000000001</v>
      </c>
      <c r="B22" t="s">
        <v>60</v>
      </c>
      <c r="C22" t="s">
        <v>61</v>
      </c>
      <c r="D22">
        <f t="shared" si="1"/>
        <v>19</v>
      </c>
      <c r="E22" s="8">
        <v>18.495760000000001</v>
      </c>
      <c r="F22" s="7">
        <v>18.538594612490002</v>
      </c>
      <c r="G22" s="3">
        <f t="shared" si="0"/>
        <v>-42.834612490000978</v>
      </c>
    </row>
    <row r="23" spans="1:7" ht="16.5" thickBot="1" x14ac:dyDescent="0.3">
      <c r="A23">
        <v>-2.38</v>
      </c>
      <c r="B23" t="s">
        <v>62</v>
      </c>
      <c r="C23" t="s">
        <v>63</v>
      </c>
      <c r="D23">
        <f t="shared" si="1"/>
        <v>20</v>
      </c>
      <c r="E23" s="8">
        <v>18.985320000000002</v>
      </c>
      <c r="F23" s="7">
        <v>19.026565581567599</v>
      </c>
      <c r="G23" s="3">
        <f t="shared" si="0"/>
        <v>-41.245581567597611</v>
      </c>
    </row>
    <row r="24" spans="1:7" ht="16.5" thickBot="1" x14ac:dyDescent="0.3">
      <c r="A24">
        <v>-2.31</v>
      </c>
      <c r="B24" t="s">
        <v>64</v>
      </c>
      <c r="C24" t="s">
        <v>65</v>
      </c>
      <c r="D24">
        <f t="shared" si="1"/>
        <v>21</v>
      </c>
      <c r="E24" s="8">
        <v>19.351839999999999</v>
      </c>
      <c r="F24" s="7">
        <v>19.360041683674801</v>
      </c>
      <c r="G24" s="3">
        <f t="shared" si="0"/>
        <v>-8.2016836748017852</v>
      </c>
    </row>
    <row r="25" spans="1:7" ht="16.5" thickBot="1" x14ac:dyDescent="0.3">
      <c r="A25">
        <v>-2.2389999999999999</v>
      </c>
      <c r="B25" t="s">
        <v>66</v>
      </c>
      <c r="C25" t="s">
        <v>67</v>
      </c>
      <c r="D25">
        <f t="shared" si="1"/>
        <v>22</v>
      </c>
      <c r="E25" s="8">
        <v>19.580670000000001</v>
      </c>
      <c r="F25" s="7">
        <v>19.577820007111601</v>
      </c>
      <c r="G25" s="3">
        <f t="shared" si="0"/>
        <v>2.8499928884002657</v>
      </c>
    </row>
    <row r="26" spans="1:7" ht="16.5" thickBot="1" x14ac:dyDescent="0.3">
      <c r="A26">
        <v>-2.169</v>
      </c>
      <c r="B26" t="s">
        <v>68</v>
      </c>
      <c r="C26" t="s">
        <v>69</v>
      </c>
      <c r="D26">
        <f t="shared" si="1"/>
        <v>23</v>
      </c>
      <c r="E26" s="8">
        <v>19.738589999999999</v>
      </c>
      <c r="F26" s="7">
        <v>19.7187726170602</v>
      </c>
      <c r="G26" s="3">
        <f t="shared" si="0"/>
        <v>19.817382939798733</v>
      </c>
    </row>
    <row r="27" spans="1:7" ht="16.5" thickBot="1" x14ac:dyDescent="0.3">
      <c r="A27">
        <v>-2.0990000000000002</v>
      </c>
      <c r="B27" t="s">
        <v>70</v>
      </c>
      <c r="C27" t="s">
        <v>71</v>
      </c>
      <c r="D27">
        <f t="shared" si="1"/>
        <v>24</v>
      </c>
      <c r="E27" s="8">
        <v>19.836590000000001</v>
      </c>
      <c r="F27" s="7">
        <v>19.805470294063401</v>
      </c>
      <c r="G27" s="3">
        <f t="shared" si="0"/>
        <v>31.119705936600184</v>
      </c>
    </row>
    <row r="28" spans="1:7" ht="16.5" thickBot="1" x14ac:dyDescent="0.3">
      <c r="A28">
        <v>-2.028</v>
      </c>
      <c r="B28" t="s">
        <v>72</v>
      </c>
      <c r="C28" t="s">
        <v>73</v>
      </c>
      <c r="D28">
        <f t="shared" si="1"/>
        <v>25</v>
      </c>
      <c r="E28" s="8">
        <v>19.873840000000001</v>
      </c>
      <c r="F28" s="7">
        <v>19.854651620472502</v>
      </c>
      <c r="G28" s="3">
        <f t="shared" si="0"/>
        <v>19.188379527498967</v>
      </c>
    </row>
    <row r="29" spans="1:7" ht="16.5" thickBot="1" x14ac:dyDescent="0.3">
      <c r="A29">
        <v>-1.958</v>
      </c>
      <c r="B29" t="s">
        <v>74</v>
      </c>
      <c r="C29" t="s">
        <v>75</v>
      </c>
      <c r="D29">
        <f t="shared" si="1"/>
        <v>26</v>
      </c>
      <c r="E29" s="8">
        <v>19.90063</v>
      </c>
      <c r="F29" s="7">
        <v>19.877293989243</v>
      </c>
      <c r="G29" s="3">
        <f t="shared" si="0"/>
        <v>23.336010756999315</v>
      </c>
    </row>
    <row r="30" spans="1:7" ht="16.5" thickBot="1" x14ac:dyDescent="0.3">
      <c r="A30">
        <v>-1.8879999999999999</v>
      </c>
      <c r="B30" t="s">
        <v>76</v>
      </c>
      <c r="C30" t="s">
        <v>77</v>
      </c>
      <c r="D30">
        <f t="shared" si="1"/>
        <v>27</v>
      </c>
      <c r="E30" s="8">
        <v>19.90681</v>
      </c>
      <c r="F30" s="7">
        <v>19.879239680684698</v>
      </c>
      <c r="G30" s="3">
        <f t="shared" si="0"/>
        <v>27.570319315302072</v>
      </c>
    </row>
    <row r="31" spans="1:7" ht="16.5" thickBot="1" x14ac:dyDescent="0.3">
      <c r="A31">
        <v>-1.8169999999999999</v>
      </c>
      <c r="B31" t="s">
        <v>78</v>
      </c>
      <c r="C31" t="s">
        <v>79</v>
      </c>
      <c r="D31">
        <f t="shared" si="1"/>
        <v>28</v>
      </c>
      <c r="E31" s="8">
        <v>19.894909999999999</v>
      </c>
      <c r="F31" s="7">
        <v>19.866778682051098</v>
      </c>
      <c r="G31" s="3">
        <f t="shared" si="0"/>
        <v>28.131317948901113</v>
      </c>
    </row>
    <row r="32" spans="1:7" ht="16.5" thickBot="1" x14ac:dyDescent="0.3">
      <c r="A32">
        <v>-1.7470000000000001</v>
      </c>
      <c r="B32" t="s">
        <v>80</v>
      </c>
      <c r="C32" t="s">
        <v>81</v>
      </c>
      <c r="D32">
        <f t="shared" si="1"/>
        <v>29</v>
      </c>
      <c r="E32" s="8">
        <v>19.86524</v>
      </c>
      <c r="F32" s="7">
        <v>19.832435671031099</v>
      </c>
      <c r="G32" s="3">
        <f t="shared" si="0"/>
        <v>32.80432896890062</v>
      </c>
    </row>
    <row r="33" spans="1:7" ht="16.5" thickBot="1" x14ac:dyDescent="0.3">
      <c r="A33">
        <v>-1.677</v>
      </c>
      <c r="B33" t="s">
        <v>82</v>
      </c>
      <c r="C33" t="s">
        <v>83</v>
      </c>
      <c r="D33">
        <f t="shared" si="1"/>
        <v>30</v>
      </c>
      <c r="E33" s="8">
        <v>19.813099999999999</v>
      </c>
      <c r="F33" s="7">
        <v>19.778424886294097</v>
      </c>
      <c r="G33" s="3">
        <f t="shared" si="0"/>
        <v>34.675113705901595</v>
      </c>
    </row>
    <row r="34" spans="1:7" ht="16.5" thickBot="1" x14ac:dyDescent="0.3">
      <c r="A34">
        <v>-1.6060000000000001</v>
      </c>
      <c r="B34" t="s">
        <v>84</v>
      </c>
      <c r="C34" t="s">
        <v>85</v>
      </c>
      <c r="D34">
        <f t="shared" si="1"/>
        <v>31</v>
      </c>
      <c r="E34" s="8">
        <v>19.731059999999999</v>
      </c>
      <c r="F34" s="7">
        <v>19.696912991564698</v>
      </c>
      <c r="G34" s="3">
        <f t="shared" si="0"/>
        <v>34.147008435301274</v>
      </c>
    </row>
    <row r="35" spans="1:7" ht="16.5" thickBot="1" x14ac:dyDescent="0.3">
      <c r="A35">
        <v>-1.536</v>
      </c>
      <c r="B35" t="s">
        <v>86</v>
      </c>
      <c r="C35" t="s">
        <v>87</v>
      </c>
      <c r="D35">
        <f t="shared" si="1"/>
        <v>32</v>
      </c>
      <c r="E35" s="8">
        <v>19.607949999999999</v>
      </c>
      <c r="F35" s="7">
        <v>19.575878322358399</v>
      </c>
      <c r="G35" s="3">
        <f t="shared" si="0"/>
        <v>32.071677641599905</v>
      </c>
    </row>
    <row r="36" spans="1:7" ht="16.5" thickBot="1" x14ac:dyDescent="0.3">
      <c r="A36">
        <v>-1.466</v>
      </c>
      <c r="B36" t="s">
        <v>88</v>
      </c>
      <c r="C36" t="s">
        <v>89</v>
      </c>
      <c r="D36">
        <f t="shared" si="1"/>
        <v>33</v>
      </c>
      <c r="E36" s="8">
        <v>19.444780000000002</v>
      </c>
      <c r="F36" s="7">
        <v>19.4011251189524</v>
      </c>
      <c r="G36" s="3">
        <f t="shared" si="0"/>
        <v>43.654881047601179</v>
      </c>
    </row>
    <row r="37" spans="1:7" ht="16.5" thickBot="1" x14ac:dyDescent="0.3">
      <c r="A37">
        <v>-1.395</v>
      </c>
      <c r="B37" t="s">
        <v>90</v>
      </c>
      <c r="C37" t="s">
        <v>91</v>
      </c>
      <c r="D37">
        <f t="shared" si="1"/>
        <v>34</v>
      </c>
      <c r="E37" s="8">
        <v>19.175180000000001</v>
      </c>
      <c r="F37" s="7">
        <v>19.148802293088401</v>
      </c>
      <c r="G37" s="3">
        <f t="shared" si="0"/>
        <v>26.377706911599574</v>
      </c>
    </row>
    <row r="38" spans="1:7" ht="16.5" thickBot="1" x14ac:dyDescent="0.3">
      <c r="A38">
        <v>-1.325</v>
      </c>
      <c r="B38" t="s">
        <v>92</v>
      </c>
      <c r="C38" t="s">
        <v>93</v>
      </c>
      <c r="D38">
        <f t="shared" si="1"/>
        <v>35</v>
      </c>
      <c r="E38" s="8">
        <v>18.834959999999999</v>
      </c>
      <c r="F38" s="7">
        <v>18.790657992545597</v>
      </c>
      <c r="G38" s="3">
        <f t="shared" si="0"/>
        <v>44.302007454401604</v>
      </c>
    </row>
    <row r="39" spans="1:7" ht="16.5" thickBot="1" x14ac:dyDescent="0.3">
      <c r="A39">
        <v>-1.2549999999999999</v>
      </c>
      <c r="B39" t="s">
        <v>94</v>
      </c>
      <c r="C39" t="s">
        <v>95</v>
      </c>
      <c r="D39">
        <f t="shared" si="1"/>
        <v>36</v>
      </c>
      <c r="E39" s="8">
        <v>18.336760000000002</v>
      </c>
      <c r="F39" s="7">
        <v>18.289576717302101</v>
      </c>
      <c r="G39" s="3">
        <f t="shared" si="0"/>
        <v>47.183282697901063</v>
      </c>
    </row>
    <row r="40" spans="1:7" ht="16.5" thickBot="1" x14ac:dyDescent="0.3">
      <c r="A40">
        <v>-1.1839999999999999</v>
      </c>
      <c r="B40" t="s">
        <v>96</v>
      </c>
      <c r="C40" t="s">
        <v>97</v>
      </c>
      <c r="D40">
        <f t="shared" si="1"/>
        <v>37</v>
      </c>
      <c r="E40" s="8">
        <v>17.65607</v>
      </c>
      <c r="F40" s="7">
        <v>17.601983806147</v>
      </c>
      <c r="G40" s="3">
        <f t="shared" si="0"/>
        <v>54.086193852999287</v>
      </c>
    </row>
    <row r="41" spans="1:7" ht="16.5" thickBot="1" x14ac:dyDescent="0.3">
      <c r="A41">
        <v>-1.1140000000000001</v>
      </c>
      <c r="B41" t="s">
        <v>98</v>
      </c>
      <c r="C41" t="s">
        <v>99</v>
      </c>
      <c r="D41">
        <f t="shared" si="1"/>
        <v>38</v>
      </c>
      <c r="E41" s="8">
        <v>16.75506</v>
      </c>
      <c r="F41" s="7">
        <v>16.699573351406499</v>
      </c>
      <c r="G41" s="3">
        <f t="shared" si="0"/>
        <v>55.486648593500831</v>
      </c>
    </row>
    <row r="42" spans="1:7" ht="16.5" thickBot="1" x14ac:dyDescent="0.3">
      <c r="A42">
        <v>-1.044</v>
      </c>
      <c r="B42" t="s">
        <v>100</v>
      </c>
      <c r="C42" t="s">
        <v>101</v>
      </c>
      <c r="D42">
        <f t="shared" si="1"/>
        <v>39</v>
      </c>
      <c r="E42" s="8">
        <v>15.70304</v>
      </c>
      <c r="F42" s="7">
        <v>15.5623940656436</v>
      </c>
      <c r="G42" s="3">
        <f t="shared" si="0"/>
        <v>140.64593435639949</v>
      </c>
    </row>
    <row r="43" spans="1:7" ht="16.5" thickBot="1" x14ac:dyDescent="0.3">
      <c r="A43">
        <v>-0.97299999999999998</v>
      </c>
      <c r="B43" t="s">
        <v>102</v>
      </c>
      <c r="C43" t="s">
        <v>103</v>
      </c>
      <c r="D43">
        <f t="shared" si="1"/>
        <v>40</v>
      </c>
      <c r="E43" s="8">
        <v>14.32109</v>
      </c>
      <c r="F43" s="7">
        <v>14.2066203801764</v>
      </c>
      <c r="G43" s="3">
        <f t="shared" si="0"/>
        <v>114.46961982360015</v>
      </c>
    </row>
    <row r="44" spans="1:7" ht="16.5" thickBot="1" x14ac:dyDescent="0.3">
      <c r="A44">
        <v>-0.90300000000000002</v>
      </c>
      <c r="B44" t="s">
        <v>104</v>
      </c>
      <c r="C44" t="s">
        <v>105</v>
      </c>
      <c r="D44">
        <f t="shared" si="1"/>
        <v>41</v>
      </c>
      <c r="E44" s="8">
        <v>12.82423</v>
      </c>
      <c r="F44" s="7">
        <v>12.6806032145033</v>
      </c>
      <c r="G44" s="3">
        <f t="shared" si="0"/>
        <v>143.62678549669994</v>
      </c>
    </row>
    <row r="45" spans="1:7" ht="16.5" thickBot="1" x14ac:dyDescent="0.3">
      <c r="A45">
        <v>-0.83299999999999996</v>
      </c>
      <c r="B45" t="s">
        <v>106</v>
      </c>
      <c r="C45" t="s">
        <v>107</v>
      </c>
      <c r="D45">
        <f t="shared" si="1"/>
        <v>42</v>
      </c>
      <c r="E45" s="8">
        <v>11.271430000000001</v>
      </c>
      <c r="F45" s="7">
        <v>11.055908763478001</v>
      </c>
      <c r="G45" s="3">
        <f t="shared" si="0"/>
        <v>215.52123652199919</v>
      </c>
    </row>
    <row r="46" spans="1:7" ht="16.5" thickBot="1" x14ac:dyDescent="0.3">
      <c r="A46">
        <v>-0.76200000000000001</v>
      </c>
      <c r="B46" t="s">
        <v>108</v>
      </c>
      <c r="C46" t="s">
        <v>109</v>
      </c>
      <c r="D46">
        <f t="shared" si="1"/>
        <v>43</v>
      </c>
      <c r="E46" s="8">
        <v>9.6202199999999998</v>
      </c>
      <c r="F46" s="7">
        <v>9.4146768145651691</v>
      </c>
      <c r="G46" s="3">
        <f t="shared" si="0"/>
        <v>205.54318543483063</v>
      </c>
    </row>
    <row r="47" spans="1:7" ht="16.5" thickBot="1" x14ac:dyDescent="0.3">
      <c r="A47">
        <v>-0.69199999999999995</v>
      </c>
      <c r="B47" t="s">
        <v>110</v>
      </c>
      <c r="C47" t="s">
        <v>111</v>
      </c>
      <c r="D47">
        <f t="shared" si="1"/>
        <v>44</v>
      </c>
      <c r="E47" s="8">
        <v>8.0915199999999992</v>
      </c>
      <c r="F47" s="7">
        <v>7.8362950977538004</v>
      </c>
      <c r="G47" s="3">
        <f t="shared" si="0"/>
        <v>255.22490224619875</v>
      </c>
    </row>
    <row r="48" spans="1:7" ht="16.5" thickBot="1" x14ac:dyDescent="0.3">
      <c r="A48">
        <v>-0.622</v>
      </c>
      <c r="B48" t="s">
        <v>112</v>
      </c>
      <c r="C48" t="s">
        <v>113</v>
      </c>
      <c r="D48">
        <f t="shared" si="1"/>
        <v>45</v>
      </c>
      <c r="E48" s="8">
        <v>6.6593499999999999</v>
      </c>
      <c r="F48" s="7">
        <v>6.3926101802973401</v>
      </c>
      <c r="G48" s="3">
        <f t="shared" si="0"/>
        <v>266.73981970265982</v>
      </c>
    </row>
    <row r="49" spans="1:7" ht="16.5" thickBot="1" x14ac:dyDescent="0.3">
      <c r="A49">
        <v>-0.55100000000000005</v>
      </c>
      <c r="B49" t="s">
        <v>114</v>
      </c>
      <c r="C49" t="s">
        <v>115</v>
      </c>
      <c r="D49">
        <f t="shared" si="1"/>
        <v>46</v>
      </c>
      <c r="E49" s="8">
        <v>5.3283699999999996</v>
      </c>
      <c r="F49" s="7">
        <v>5.1249557516061701</v>
      </c>
      <c r="G49" s="3">
        <f t="shared" si="0"/>
        <v>203.4142483938295</v>
      </c>
    </row>
    <row r="50" spans="1:7" ht="16.5" thickBot="1" x14ac:dyDescent="0.3">
      <c r="A50">
        <v>-0.48099999999999998</v>
      </c>
      <c r="B50" t="s">
        <v>116</v>
      </c>
      <c r="C50" t="s">
        <v>117</v>
      </c>
      <c r="D50">
        <f t="shared" si="1"/>
        <v>47</v>
      </c>
      <c r="E50" s="8">
        <v>4.2056100000000001</v>
      </c>
      <c r="F50" s="7">
        <v>4.05045351269899</v>
      </c>
      <c r="G50" s="3">
        <f t="shared" si="0"/>
        <v>155.15648730101006</v>
      </c>
    </row>
    <row r="51" spans="1:7" ht="16.5" thickBot="1" x14ac:dyDescent="0.3">
      <c r="A51">
        <v>-0.41</v>
      </c>
      <c r="B51" t="s">
        <v>118</v>
      </c>
      <c r="C51" t="s">
        <v>119</v>
      </c>
      <c r="D51">
        <f t="shared" si="1"/>
        <v>48</v>
      </c>
      <c r="E51" s="8">
        <v>3.2878500000000002</v>
      </c>
      <c r="F51" s="7">
        <v>3.1745960087004899</v>
      </c>
      <c r="G51" s="3">
        <f t="shared" si="0"/>
        <v>113.2539912995103</v>
      </c>
    </row>
    <row r="52" spans="1:7" ht="16.5" thickBot="1" x14ac:dyDescent="0.3">
      <c r="A52">
        <v>-0.34</v>
      </c>
      <c r="B52" t="s">
        <v>120</v>
      </c>
      <c r="C52" t="s">
        <v>121</v>
      </c>
      <c r="D52">
        <f t="shared" si="1"/>
        <v>49</v>
      </c>
      <c r="E52" s="8">
        <v>2.58887</v>
      </c>
      <c r="F52" s="7">
        <v>2.4760804292062897</v>
      </c>
      <c r="G52" s="3">
        <f t="shared" si="0"/>
        <v>112.78957079371033</v>
      </c>
    </row>
    <row r="53" spans="1:7" ht="16.5" thickBot="1" x14ac:dyDescent="0.3">
      <c r="A53">
        <v>-0.27</v>
      </c>
      <c r="B53" t="s">
        <v>122</v>
      </c>
      <c r="C53" t="s">
        <v>123</v>
      </c>
      <c r="D53">
        <f t="shared" si="1"/>
        <v>50</v>
      </c>
      <c r="E53" s="8">
        <v>2.0140799999999999</v>
      </c>
      <c r="F53" s="7">
        <v>1.9284423395241099</v>
      </c>
      <c r="G53" s="3">
        <f t="shared" si="0"/>
        <v>85.637660475889945</v>
      </c>
    </row>
    <row r="54" spans="1:7" ht="16.5" thickBot="1" x14ac:dyDescent="0.3">
      <c r="A54">
        <v>-0.19900000000000001</v>
      </c>
      <c r="B54" t="s">
        <v>124</v>
      </c>
      <c r="C54" t="s">
        <v>125</v>
      </c>
      <c r="D54">
        <f t="shared" si="1"/>
        <v>51</v>
      </c>
      <c r="E54" s="8">
        <v>1.5698399999999999</v>
      </c>
      <c r="F54" s="7">
        <v>1.5040277369751001</v>
      </c>
      <c r="G54" s="3">
        <f t="shared" si="0"/>
        <v>65.812263024899835</v>
      </c>
    </row>
    <row r="55" spans="1:7" ht="16.5" thickBot="1" x14ac:dyDescent="0.3">
      <c r="A55">
        <v>-0.129</v>
      </c>
      <c r="B55" t="s">
        <v>126</v>
      </c>
      <c r="C55" t="s">
        <v>127</v>
      </c>
      <c r="D55">
        <f t="shared" si="1"/>
        <v>52</v>
      </c>
      <c r="E55" s="8">
        <v>1.2256</v>
      </c>
      <c r="F55" s="7">
        <v>1.17413865280524</v>
      </c>
      <c r="G55" s="3">
        <f t="shared" si="0"/>
        <v>51.46134719476003</v>
      </c>
    </row>
    <row r="56" spans="1:7" ht="16.5" thickBot="1" x14ac:dyDescent="0.3">
      <c r="A56">
        <v>-5.8999999999999997E-2</v>
      </c>
      <c r="B56" t="s">
        <v>128</v>
      </c>
      <c r="C56" t="s">
        <v>129</v>
      </c>
      <c r="D56">
        <f t="shared" si="1"/>
        <v>53</v>
      </c>
      <c r="E56" s="8">
        <v>0.96348</v>
      </c>
      <c r="F56" s="7">
        <v>0.92512742972548601</v>
      </c>
      <c r="G56" s="3">
        <f t="shared" si="0"/>
        <v>38.352570274513994</v>
      </c>
    </row>
    <row r="57" spans="1:7" ht="16.5" thickBot="1" x14ac:dyDescent="0.3">
      <c r="A57">
        <v>1.2E-2</v>
      </c>
      <c r="B57" t="s">
        <v>130</v>
      </c>
      <c r="C57" t="s">
        <v>131</v>
      </c>
      <c r="D57">
        <f t="shared" si="1"/>
        <v>54</v>
      </c>
      <c r="E57" s="8">
        <v>0.75687000000000004</v>
      </c>
      <c r="F57" s="7">
        <v>0.73314774127784299</v>
      </c>
      <c r="G57" s="3">
        <f t="shared" si="0"/>
        <v>23.722258722157051</v>
      </c>
    </row>
    <row r="58" spans="1:7" ht="16.5" thickBot="1" x14ac:dyDescent="0.3">
      <c r="A58">
        <v>8.2000000000000003E-2</v>
      </c>
      <c r="B58" t="s">
        <v>133</v>
      </c>
      <c r="C58" t="s">
        <v>134</v>
      </c>
      <c r="D58">
        <f t="shared" si="1"/>
        <v>55</v>
      </c>
      <c r="E58" s="8">
        <v>0.60370999999999997</v>
      </c>
      <c r="F58" s="7">
        <v>0.58423221960064797</v>
      </c>
      <c r="G58" s="3">
        <f t="shared" si="0"/>
        <v>19.477780399351996</v>
      </c>
    </row>
    <row r="59" spans="1:7" ht="16.5" thickBot="1" x14ac:dyDescent="0.3">
      <c r="A59">
        <v>0.152</v>
      </c>
      <c r="B59" t="s">
        <v>135</v>
      </c>
      <c r="C59" t="s">
        <v>136</v>
      </c>
      <c r="D59">
        <f t="shared" si="1"/>
        <v>56</v>
      </c>
      <c r="E59" s="8">
        <v>0.47916999999999998</v>
      </c>
      <c r="F59" s="7">
        <v>0.46956684242213098</v>
      </c>
      <c r="G59" s="3">
        <f t="shared" si="0"/>
        <v>9.6031575778690037</v>
      </c>
    </row>
    <row r="60" spans="1:7" ht="16.5" thickBot="1" x14ac:dyDescent="0.3">
      <c r="A60">
        <v>0.223</v>
      </c>
      <c r="B60" t="s">
        <v>137</v>
      </c>
      <c r="C60" t="s">
        <v>138</v>
      </c>
      <c r="D60">
        <f t="shared" si="1"/>
        <v>57</v>
      </c>
      <c r="E60" s="8">
        <v>0.3871</v>
      </c>
      <c r="F60" s="7">
        <v>0.37971109444071999</v>
      </c>
      <c r="G60" s="3">
        <f t="shared" si="0"/>
        <v>7.3889055592800119</v>
      </c>
    </row>
    <row r="61" spans="1:7" ht="16.5" thickBot="1" x14ac:dyDescent="0.3">
      <c r="A61">
        <v>0.29299999999999998</v>
      </c>
      <c r="B61" t="s">
        <v>139</v>
      </c>
      <c r="C61" t="s">
        <v>140</v>
      </c>
      <c r="D61">
        <f t="shared" si="1"/>
        <v>58</v>
      </c>
      <c r="E61" s="8">
        <v>0</v>
      </c>
      <c r="F61" s="7">
        <v>0.30970500551195002</v>
      </c>
    </row>
    <row r="62" spans="1:7" ht="16.5" thickBot="1" x14ac:dyDescent="0.3">
      <c r="A62">
        <v>0.36299999999999999</v>
      </c>
      <c r="B62" t="s">
        <v>141</v>
      </c>
      <c r="C62" t="s">
        <v>142</v>
      </c>
      <c r="D62">
        <v>59</v>
      </c>
      <c r="E62" s="8">
        <v>0</v>
      </c>
      <c r="F62" s="7">
        <v>0.254456405897445</v>
      </c>
    </row>
    <row r="63" spans="1:7" ht="16.5" thickBot="1" x14ac:dyDescent="0.3">
      <c r="A63">
        <v>0.434</v>
      </c>
      <c r="B63" t="s">
        <v>143</v>
      </c>
      <c r="C63" t="s">
        <v>144</v>
      </c>
      <c r="D63">
        <v>60</v>
      </c>
      <c r="E63" s="8">
        <v>0</v>
      </c>
      <c r="F63" s="7">
        <v>0.21072809391265901</v>
      </c>
    </row>
    <row r="64" spans="1:7" x14ac:dyDescent="0.25">
      <c r="G64" s="3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14" sqref="F14"/>
    </sheetView>
  </sheetViews>
  <sheetFormatPr defaultRowHeight="15" x14ac:dyDescent="0.25"/>
  <cols>
    <col min="3" max="3" width="14.7109375" customWidth="1"/>
    <col min="4" max="4" width="11.140625" customWidth="1"/>
    <col min="5" max="5" width="19.5703125" style="7" customWidth="1"/>
    <col min="6" max="6" width="9.140625" style="7"/>
    <col min="7" max="7" width="9.140625" style="3"/>
  </cols>
  <sheetData>
    <row r="1" spans="1:7" x14ac:dyDescent="0.25">
      <c r="A1" s="10"/>
      <c r="B1" s="10"/>
      <c r="C1" s="10" t="s">
        <v>460</v>
      </c>
      <c r="D1" s="10"/>
      <c r="E1" s="6" t="s">
        <v>463</v>
      </c>
      <c r="F1" s="6" t="s">
        <v>3</v>
      </c>
      <c r="G1" s="4"/>
    </row>
    <row r="2" spans="1:7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458</v>
      </c>
      <c r="F2" s="6" t="s">
        <v>459</v>
      </c>
      <c r="G2" s="4" t="s">
        <v>132</v>
      </c>
    </row>
    <row r="3" spans="1:7" ht="15.75" thickBot="1" x14ac:dyDescent="0.3">
      <c r="A3" s="10"/>
      <c r="B3" s="10"/>
      <c r="C3" s="10"/>
      <c r="D3" s="10" t="s">
        <v>0</v>
      </c>
      <c r="E3" s="6" t="s">
        <v>461</v>
      </c>
      <c r="F3" s="6" t="s">
        <v>4</v>
      </c>
      <c r="G3" s="4" t="s">
        <v>2</v>
      </c>
    </row>
    <row r="4" spans="1:7" ht="16.5" thickBot="1" x14ac:dyDescent="0.3">
      <c r="A4">
        <v>-3.7170000000000001</v>
      </c>
      <c r="B4" t="s">
        <v>24</v>
      </c>
      <c r="C4" t="s">
        <v>25</v>
      </c>
      <c r="D4">
        <v>1</v>
      </c>
      <c r="E4" s="8">
        <v>0.64068999999999998</v>
      </c>
      <c r="F4" s="7">
        <v>0.63603664339556298</v>
      </c>
      <c r="G4" s="3">
        <f>(E4-F4)*1000</f>
        <v>4.6533566044369978</v>
      </c>
    </row>
    <row r="5" spans="1:7" ht="16.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 s="8">
        <v>0.82289999999999996</v>
      </c>
      <c r="F5" s="7">
        <v>0.81033421607154699</v>
      </c>
      <c r="G5" s="3">
        <f t="shared" ref="G5:G60" si="0">(E5-F5)*1000</f>
        <v>12.565783928452978</v>
      </c>
    </row>
    <row r="6" spans="1:7" ht="16.5" thickBot="1" x14ac:dyDescent="0.3">
      <c r="A6">
        <v>-3.5760000000000001</v>
      </c>
      <c r="B6" t="s">
        <v>28</v>
      </c>
      <c r="C6" t="s">
        <v>29</v>
      </c>
      <c r="D6">
        <f t="shared" ref="D6:D61" si="1">1+D5</f>
        <v>3</v>
      </c>
      <c r="E6" s="8">
        <v>1.04783</v>
      </c>
      <c r="F6" s="7">
        <v>1.0408937511585501</v>
      </c>
      <c r="G6" s="3">
        <f t="shared" si="0"/>
        <v>6.9362488414499435</v>
      </c>
    </row>
    <row r="7" spans="1:7" ht="16.5" thickBot="1" x14ac:dyDescent="0.3">
      <c r="A7">
        <v>-3.5059999999999998</v>
      </c>
      <c r="B7" t="s">
        <v>30</v>
      </c>
      <c r="C7" t="s">
        <v>31</v>
      </c>
      <c r="D7">
        <f t="shared" si="1"/>
        <v>4</v>
      </c>
      <c r="E7" s="8">
        <v>1.3746</v>
      </c>
      <c r="F7" s="7">
        <v>1.3461548627423898</v>
      </c>
      <c r="G7" s="3">
        <f t="shared" si="0"/>
        <v>28.44513725761022</v>
      </c>
    </row>
    <row r="8" spans="1:7" ht="16.5" thickBot="1" x14ac:dyDescent="0.3">
      <c r="A8">
        <v>-3.4350000000000001</v>
      </c>
      <c r="B8" t="s">
        <v>32</v>
      </c>
      <c r="C8" t="s">
        <v>33</v>
      </c>
      <c r="D8">
        <f t="shared" si="1"/>
        <v>5</v>
      </c>
      <c r="E8" s="8">
        <v>1.76847</v>
      </c>
      <c r="F8" s="7">
        <v>1.7523102762499501</v>
      </c>
      <c r="G8" s="3">
        <f t="shared" si="0"/>
        <v>16.159723750049928</v>
      </c>
    </row>
    <row r="9" spans="1:7" ht="16.5" thickBot="1" x14ac:dyDescent="0.3">
      <c r="A9">
        <v>-3.3650000000000002</v>
      </c>
      <c r="B9" t="s">
        <v>34</v>
      </c>
      <c r="C9" t="s">
        <v>35</v>
      </c>
      <c r="D9">
        <f t="shared" si="1"/>
        <v>6</v>
      </c>
      <c r="E9" s="8">
        <v>2.3448600000000002</v>
      </c>
      <c r="F9" s="7">
        <v>2.2926536884317401</v>
      </c>
      <c r="G9" s="3">
        <f t="shared" si="0"/>
        <v>52.206311568260055</v>
      </c>
    </row>
    <row r="10" spans="1:7" ht="16.5" thickBot="1" x14ac:dyDescent="0.3">
      <c r="A10">
        <v>-3.2949999999999999</v>
      </c>
      <c r="B10" t="s">
        <v>36</v>
      </c>
      <c r="C10" t="s">
        <v>37</v>
      </c>
      <c r="D10">
        <f t="shared" si="1"/>
        <v>7</v>
      </c>
      <c r="E10" s="8">
        <v>3.0648300000000002</v>
      </c>
      <c r="F10" s="7">
        <v>3.0049067053760399</v>
      </c>
      <c r="G10" s="3">
        <f t="shared" si="0"/>
        <v>59.923294623960288</v>
      </c>
    </row>
    <row r="11" spans="1:7" ht="16.5" thickBot="1" x14ac:dyDescent="0.3">
      <c r="A11">
        <v>-3.2240000000000002</v>
      </c>
      <c r="B11" t="s">
        <v>38</v>
      </c>
      <c r="C11" t="s">
        <v>39</v>
      </c>
      <c r="D11">
        <f t="shared" si="1"/>
        <v>8</v>
      </c>
      <c r="E11" s="8">
        <v>4.1013000000000002</v>
      </c>
      <c r="F11" s="7">
        <v>3.9412245246945301</v>
      </c>
      <c r="G11" s="3">
        <f t="shared" si="0"/>
        <v>160.07547530547006</v>
      </c>
    </row>
    <row r="12" spans="1:7" ht="16.5" thickBot="1" x14ac:dyDescent="0.3">
      <c r="A12">
        <v>-3.1539999999999999</v>
      </c>
      <c r="B12" t="s">
        <v>40</v>
      </c>
      <c r="C12" t="s">
        <v>41</v>
      </c>
      <c r="D12">
        <f t="shared" si="1"/>
        <v>9</v>
      </c>
      <c r="E12" s="8">
        <v>5.3236999999999997</v>
      </c>
      <c r="F12" s="7">
        <v>5.13181315686034</v>
      </c>
      <c r="G12" s="3">
        <f t="shared" si="0"/>
        <v>191.88684313965965</v>
      </c>
    </row>
    <row r="13" spans="1:7" ht="16.5" thickBot="1" x14ac:dyDescent="0.3">
      <c r="A13">
        <v>-3.0840000000000001</v>
      </c>
      <c r="B13" t="s">
        <v>42</v>
      </c>
      <c r="C13" t="s">
        <v>43</v>
      </c>
      <c r="D13">
        <f t="shared" si="1"/>
        <v>10</v>
      </c>
      <c r="E13" s="8"/>
      <c r="F13" s="7">
        <v>6.6098932165057507</v>
      </c>
    </row>
    <row r="14" spans="1:7" ht="16.5" thickBot="1" x14ac:dyDescent="0.3">
      <c r="A14">
        <v>-3.0129999999999999</v>
      </c>
      <c r="B14" t="s">
        <v>44</v>
      </c>
      <c r="C14" t="s">
        <v>45</v>
      </c>
      <c r="D14">
        <f t="shared" si="1"/>
        <v>11</v>
      </c>
      <c r="E14" s="8">
        <v>8.6301299999999994</v>
      </c>
      <c r="F14" s="7">
        <v>8.3551908981061001</v>
      </c>
      <c r="G14" s="3">
        <f t="shared" si="0"/>
        <v>274.93910189389936</v>
      </c>
    </row>
    <row r="15" spans="1:7" ht="16.5" thickBot="1" x14ac:dyDescent="0.3">
      <c r="A15">
        <v>-2.9430000000000001</v>
      </c>
      <c r="B15" t="s">
        <v>46</v>
      </c>
      <c r="C15" t="s">
        <v>47</v>
      </c>
      <c r="D15">
        <f t="shared" si="1"/>
        <v>12</v>
      </c>
      <c r="E15" s="8">
        <v>10.622070000000001</v>
      </c>
      <c r="F15" s="7">
        <v>10.3124968495001</v>
      </c>
      <c r="G15" s="3">
        <f t="shared" si="0"/>
        <v>309.57315049990086</v>
      </c>
    </row>
    <row r="16" spans="1:7" ht="16.5" thickBot="1" x14ac:dyDescent="0.3">
      <c r="A16">
        <v>-2.8730000000000002</v>
      </c>
      <c r="B16" t="s">
        <v>48</v>
      </c>
      <c r="C16" t="s">
        <v>49</v>
      </c>
      <c r="D16">
        <f t="shared" si="1"/>
        <v>13</v>
      </c>
      <c r="E16" s="8">
        <v>12.514049999999999</v>
      </c>
      <c r="F16" s="7">
        <v>12.372268177219999</v>
      </c>
      <c r="G16" s="3">
        <f t="shared" si="0"/>
        <v>141.78182278000051</v>
      </c>
    </row>
    <row r="17" spans="1:7" ht="16.5" thickBot="1" x14ac:dyDescent="0.3">
      <c r="A17">
        <v>-2.802</v>
      </c>
      <c r="B17" t="s">
        <v>50</v>
      </c>
      <c r="C17" t="s">
        <v>51</v>
      </c>
      <c r="D17">
        <f t="shared" si="1"/>
        <v>14</v>
      </c>
      <c r="E17" s="8">
        <v>14.435409999999999</v>
      </c>
      <c r="F17" s="7">
        <v>14.4092475257287</v>
      </c>
      <c r="G17" s="3">
        <f t="shared" si="0"/>
        <v>26.162474271298919</v>
      </c>
    </row>
    <row r="18" spans="1:7" ht="16.5" thickBot="1" x14ac:dyDescent="0.3">
      <c r="A18">
        <v>-2.7320000000000002</v>
      </c>
      <c r="B18" t="s">
        <v>52</v>
      </c>
      <c r="C18" t="s">
        <v>53</v>
      </c>
      <c r="D18">
        <f t="shared" si="1"/>
        <v>15</v>
      </c>
      <c r="E18" s="8">
        <v>16.360759999999999</v>
      </c>
      <c r="F18" s="7">
        <v>16.306194267357</v>
      </c>
      <c r="G18" s="3">
        <f t="shared" si="0"/>
        <v>54.56573264299891</v>
      </c>
    </row>
    <row r="19" spans="1:7" ht="16.5" thickBot="1" x14ac:dyDescent="0.3">
      <c r="A19">
        <v>-2.6619999999999999</v>
      </c>
      <c r="B19" t="s">
        <v>54</v>
      </c>
      <c r="C19" t="s">
        <v>55</v>
      </c>
      <c r="D19">
        <f t="shared" si="1"/>
        <v>16</v>
      </c>
      <c r="E19" s="8">
        <v>17.949760000000001</v>
      </c>
      <c r="F19" s="7">
        <v>17.9676083577986</v>
      </c>
      <c r="G19" s="3">
        <f t="shared" si="0"/>
        <v>-17.848357798598613</v>
      </c>
    </row>
    <row r="20" spans="1:7" ht="16.5" thickBot="1" x14ac:dyDescent="0.3">
      <c r="A20">
        <v>-2.5910000000000002</v>
      </c>
      <c r="B20" t="s">
        <v>56</v>
      </c>
      <c r="C20" t="s">
        <v>57</v>
      </c>
      <c r="D20">
        <f t="shared" si="1"/>
        <v>17</v>
      </c>
      <c r="E20" s="8">
        <v>19.313479999999998</v>
      </c>
      <c r="F20" s="7">
        <v>19.3435919439369</v>
      </c>
      <c r="G20" s="3">
        <f t="shared" si="0"/>
        <v>-30.111943936901753</v>
      </c>
    </row>
    <row r="21" spans="1:7" ht="16.5" thickBot="1" x14ac:dyDescent="0.3">
      <c r="A21">
        <v>-2.5209999999999999</v>
      </c>
      <c r="B21" t="s">
        <v>58</v>
      </c>
      <c r="C21" t="s">
        <v>59</v>
      </c>
      <c r="D21">
        <f t="shared" si="1"/>
        <v>18</v>
      </c>
      <c r="E21" s="8">
        <v>20.409410000000001</v>
      </c>
      <c r="F21" s="7">
        <v>20.4241265264214</v>
      </c>
      <c r="G21" s="3">
        <f t="shared" si="0"/>
        <v>-14.716526421398868</v>
      </c>
    </row>
    <row r="22" spans="1:7" ht="16.5" thickBot="1" x14ac:dyDescent="0.3">
      <c r="A22">
        <v>-2.4510000000000001</v>
      </c>
      <c r="B22" t="s">
        <v>60</v>
      </c>
      <c r="C22" t="s">
        <v>61</v>
      </c>
      <c r="D22">
        <f t="shared" si="1"/>
        <v>19</v>
      </c>
      <c r="E22" s="8">
        <v>21.176089999999999</v>
      </c>
      <c r="F22" s="7">
        <v>21.229072715738198</v>
      </c>
      <c r="G22" s="3">
        <f t="shared" si="0"/>
        <v>-52.98271573819946</v>
      </c>
    </row>
    <row r="23" spans="1:7" ht="16.5" thickBot="1" x14ac:dyDescent="0.3">
      <c r="A23">
        <v>-2.38</v>
      </c>
      <c r="B23" t="s">
        <v>62</v>
      </c>
      <c r="C23" t="s">
        <v>63</v>
      </c>
      <c r="D23">
        <f t="shared" si="1"/>
        <v>20</v>
      </c>
      <c r="E23" s="8">
        <v>21.75712</v>
      </c>
      <c r="F23" s="7">
        <v>21.816798587553301</v>
      </c>
      <c r="G23" s="3">
        <f t="shared" si="0"/>
        <v>-59.678587553300133</v>
      </c>
    </row>
    <row r="24" spans="1:7" ht="16.5" thickBot="1" x14ac:dyDescent="0.3">
      <c r="A24">
        <v>-2.31</v>
      </c>
      <c r="B24" t="s">
        <v>64</v>
      </c>
      <c r="C24" t="s">
        <v>65</v>
      </c>
      <c r="D24">
        <f t="shared" si="1"/>
        <v>21</v>
      </c>
      <c r="E24" s="8">
        <v>22.170310000000001</v>
      </c>
      <c r="F24" s="7">
        <v>22.230872114409099</v>
      </c>
      <c r="G24" s="3">
        <f t="shared" si="0"/>
        <v>-60.5621144090982</v>
      </c>
    </row>
    <row r="25" spans="1:7" ht="16.5" thickBot="1" x14ac:dyDescent="0.3">
      <c r="A25">
        <v>-2.2389999999999999</v>
      </c>
      <c r="B25" t="s">
        <v>66</v>
      </c>
      <c r="C25" t="s">
        <v>67</v>
      </c>
      <c r="D25">
        <f t="shared" si="1"/>
        <v>22</v>
      </c>
      <c r="E25" s="8">
        <v>22.4772</v>
      </c>
      <c r="F25" s="7">
        <v>22.512210811020598</v>
      </c>
      <c r="G25" s="3">
        <f t="shared" si="0"/>
        <v>-35.010811020597998</v>
      </c>
    </row>
    <row r="26" spans="1:7" ht="16.5" thickBot="1" x14ac:dyDescent="0.3">
      <c r="A26">
        <v>-2.169</v>
      </c>
      <c r="B26" t="s">
        <v>68</v>
      </c>
      <c r="C26" t="s">
        <v>69</v>
      </c>
      <c r="D26">
        <f t="shared" si="1"/>
        <v>23</v>
      </c>
      <c r="E26" s="8">
        <v>22.681830000000001</v>
      </c>
      <c r="F26" s="7">
        <v>22.7014697767714</v>
      </c>
      <c r="G26" s="3">
        <f t="shared" si="0"/>
        <v>-19.639776771398942</v>
      </c>
    </row>
    <row r="27" spans="1:7" ht="16.5" thickBot="1" x14ac:dyDescent="0.3">
      <c r="A27">
        <v>-2.0990000000000002</v>
      </c>
      <c r="B27" t="s">
        <v>70</v>
      </c>
      <c r="C27" t="s">
        <v>71</v>
      </c>
      <c r="D27">
        <f t="shared" si="1"/>
        <v>24</v>
      </c>
      <c r="E27" s="8">
        <v>22.82302</v>
      </c>
      <c r="F27" s="7">
        <v>22.822727030355399</v>
      </c>
      <c r="G27" s="3">
        <f t="shared" si="0"/>
        <v>0.29296964460101549</v>
      </c>
    </row>
    <row r="28" spans="1:7" ht="16.5" thickBot="1" x14ac:dyDescent="0.3">
      <c r="A28">
        <v>-2.028</v>
      </c>
      <c r="B28" t="s">
        <v>72</v>
      </c>
      <c r="C28" t="s">
        <v>73</v>
      </c>
      <c r="D28">
        <f t="shared" si="1"/>
        <v>25</v>
      </c>
      <c r="E28" s="8">
        <v>22.884650000000001</v>
      </c>
      <c r="F28" s="7">
        <v>22.8944178261019</v>
      </c>
      <c r="G28" s="3">
        <f t="shared" si="0"/>
        <v>-9.7678261018998569</v>
      </c>
    </row>
    <row r="29" spans="1:7" ht="16.5" thickBot="1" x14ac:dyDescent="0.3">
      <c r="A29">
        <v>-1.958</v>
      </c>
      <c r="B29" t="s">
        <v>74</v>
      </c>
      <c r="C29" t="s">
        <v>75</v>
      </c>
      <c r="D29">
        <f t="shared" si="1"/>
        <v>26</v>
      </c>
      <c r="E29" s="8">
        <v>22.922889999999999</v>
      </c>
      <c r="F29" s="7">
        <v>22.928909185783798</v>
      </c>
      <c r="G29" s="3">
        <f t="shared" si="0"/>
        <v>-6.0191857837992302</v>
      </c>
    </row>
    <row r="30" spans="1:7" ht="16.5" thickBot="1" x14ac:dyDescent="0.3">
      <c r="A30">
        <v>-1.8879999999999999</v>
      </c>
      <c r="B30" t="s">
        <v>76</v>
      </c>
      <c r="C30" t="s">
        <v>77</v>
      </c>
      <c r="D30">
        <f t="shared" si="1"/>
        <v>27</v>
      </c>
      <c r="E30" s="8">
        <v>22.931909999999998</v>
      </c>
      <c r="F30" s="7">
        <v>22.932857054743099</v>
      </c>
      <c r="G30" s="3">
        <f t="shared" si="0"/>
        <v>-0.94705474310075033</v>
      </c>
    </row>
    <row r="31" spans="1:7" ht="16.5" thickBot="1" x14ac:dyDescent="0.3">
      <c r="A31">
        <v>-1.8169999999999999</v>
      </c>
      <c r="B31" t="s">
        <v>78</v>
      </c>
      <c r="C31" t="s">
        <v>79</v>
      </c>
      <c r="D31">
        <f t="shared" si="1"/>
        <v>28</v>
      </c>
      <c r="E31" s="8">
        <v>22.911619999999999</v>
      </c>
      <c r="F31" s="7">
        <v>22.913143098362301</v>
      </c>
      <c r="G31" s="3">
        <f t="shared" si="0"/>
        <v>-1.5230983623020222</v>
      </c>
    </row>
    <row r="32" spans="1:7" ht="16.5" thickBot="1" x14ac:dyDescent="0.3">
      <c r="A32">
        <v>-1.7470000000000001</v>
      </c>
      <c r="B32" t="s">
        <v>80</v>
      </c>
      <c r="C32" t="s">
        <v>81</v>
      </c>
      <c r="D32">
        <f t="shared" si="1"/>
        <v>29</v>
      </c>
      <c r="E32" s="8">
        <v>22.86795</v>
      </c>
      <c r="F32" s="7">
        <v>22.862824161699599</v>
      </c>
      <c r="G32" s="3">
        <f t="shared" si="0"/>
        <v>5.1258383004011421</v>
      </c>
    </row>
    <row r="33" spans="1:7" ht="16.5" thickBot="1" x14ac:dyDescent="0.3">
      <c r="A33">
        <v>-1.677</v>
      </c>
      <c r="B33" t="s">
        <v>82</v>
      </c>
      <c r="C33" t="s">
        <v>83</v>
      </c>
      <c r="D33">
        <f t="shared" si="1"/>
        <v>30</v>
      </c>
      <c r="E33" s="8">
        <v>22.784410000000001</v>
      </c>
      <c r="F33" s="7">
        <v>22.7826860026003</v>
      </c>
      <c r="G33" s="3">
        <f t="shared" si="0"/>
        <v>1.7239973997007496</v>
      </c>
    </row>
    <row r="34" spans="1:7" ht="16.5" thickBot="1" x14ac:dyDescent="0.3">
      <c r="A34">
        <v>-1.6060000000000001</v>
      </c>
      <c r="B34" t="s">
        <v>84</v>
      </c>
      <c r="C34" t="s">
        <v>85</v>
      </c>
      <c r="D34">
        <f t="shared" si="1"/>
        <v>31</v>
      </c>
      <c r="E34" s="8">
        <v>22.66582</v>
      </c>
      <c r="F34" s="7">
        <v>22.663507126665099</v>
      </c>
      <c r="G34" s="3">
        <f t="shared" si="0"/>
        <v>2.3128733349011554</v>
      </c>
    </row>
    <row r="35" spans="1:7" ht="16.5" thickBot="1" x14ac:dyDescent="0.3">
      <c r="A35">
        <v>-1.536</v>
      </c>
      <c r="B35" t="s">
        <v>86</v>
      </c>
      <c r="C35" t="s">
        <v>87</v>
      </c>
      <c r="D35">
        <f t="shared" si="1"/>
        <v>32</v>
      </c>
      <c r="E35" s="8">
        <v>22.502759999999999</v>
      </c>
      <c r="F35" s="7">
        <v>22.493549209933601</v>
      </c>
      <c r="G35" s="3">
        <f t="shared" si="0"/>
        <v>9.2107900663975784</v>
      </c>
    </row>
    <row r="36" spans="1:7" ht="16.5" thickBot="1" x14ac:dyDescent="0.3">
      <c r="A36">
        <v>-1.466</v>
      </c>
      <c r="B36" t="s">
        <v>88</v>
      </c>
      <c r="C36" t="s">
        <v>89</v>
      </c>
      <c r="D36">
        <f t="shared" si="1"/>
        <v>33</v>
      </c>
      <c r="E36" s="8">
        <v>22.260249999999999</v>
      </c>
      <c r="F36" s="7">
        <v>22.256541952280898</v>
      </c>
      <c r="G36" s="3">
        <f t="shared" si="0"/>
        <v>3.7080477191011596</v>
      </c>
    </row>
    <row r="37" spans="1:7" ht="16.5" thickBot="1" x14ac:dyDescent="0.3">
      <c r="A37">
        <v>-1.395</v>
      </c>
      <c r="B37" t="s">
        <v>90</v>
      </c>
      <c r="C37" t="s">
        <v>91</v>
      </c>
      <c r="D37">
        <f t="shared" si="1"/>
        <v>34</v>
      </c>
      <c r="E37" s="8">
        <v>21.92464</v>
      </c>
      <c r="F37" s="7">
        <v>21.9273510005691</v>
      </c>
      <c r="G37" s="3">
        <f t="shared" si="0"/>
        <v>-2.7110005691000083</v>
      </c>
    </row>
    <row r="38" spans="1:7" ht="16.5" thickBot="1" x14ac:dyDescent="0.3">
      <c r="A38">
        <v>-1.325</v>
      </c>
      <c r="B38" t="s">
        <v>92</v>
      </c>
      <c r="C38" t="s">
        <v>93</v>
      </c>
      <c r="D38">
        <f t="shared" si="1"/>
        <v>35</v>
      </c>
      <c r="E38" s="8">
        <v>21.46303</v>
      </c>
      <c r="F38" s="7">
        <v>21.477358091186698</v>
      </c>
      <c r="G38" s="3">
        <f t="shared" si="0"/>
        <v>-14.328091186698089</v>
      </c>
    </row>
    <row r="39" spans="1:7" ht="16.5" thickBot="1" x14ac:dyDescent="0.3">
      <c r="A39">
        <v>-1.2549999999999999</v>
      </c>
      <c r="B39" t="s">
        <v>94</v>
      </c>
      <c r="C39" t="s">
        <v>95</v>
      </c>
      <c r="D39">
        <f t="shared" si="1"/>
        <v>36</v>
      </c>
      <c r="E39" s="8">
        <v>20.873550000000002</v>
      </c>
      <c r="F39" s="7">
        <v>20.8689842306988</v>
      </c>
      <c r="G39" s="3">
        <f t="shared" si="0"/>
        <v>4.565769301201783</v>
      </c>
    </row>
    <row r="40" spans="1:7" ht="16.5" thickBot="1" x14ac:dyDescent="0.3">
      <c r="A40">
        <v>-1.1839999999999999</v>
      </c>
      <c r="B40" t="s">
        <v>96</v>
      </c>
      <c r="C40" t="s">
        <v>97</v>
      </c>
      <c r="D40">
        <f t="shared" si="1"/>
        <v>37</v>
      </c>
      <c r="E40" s="8">
        <v>20.083290000000002</v>
      </c>
      <c r="F40" s="7">
        <v>20.055926554549401</v>
      </c>
      <c r="G40" s="3">
        <f t="shared" si="0"/>
        <v>27.36344545060021</v>
      </c>
    </row>
    <row r="41" spans="1:7" ht="16.5" thickBot="1" x14ac:dyDescent="0.3">
      <c r="A41">
        <v>-1.1140000000000001</v>
      </c>
      <c r="B41" t="s">
        <v>98</v>
      </c>
      <c r="C41" t="s">
        <v>99</v>
      </c>
      <c r="D41">
        <f t="shared" si="1"/>
        <v>38</v>
      </c>
      <c r="E41" s="8">
        <v>19.023029999999999</v>
      </c>
      <c r="F41" s="7">
        <v>19.009784892617002</v>
      </c>
      <c r="G41" s="3">
        <f t="shared" si="0"/>
        <v>13.245107382996224</v>
      </c>
    </row>
    <row r="42" spans="1:7" ht="16.5" thickBot="1" x14ac:dyDescent="0.3">
      <c r="A42">
        <v>-1.044</v>
      </c>
      <c r="B42" t="s">
        <v>100</v>
      </c>
      <c r="C42" t="s">
        <v>101</v>
      </c>
      <c r="D42">
        <f t="shared" si="1"/>
        <v>39</v>
      </c>
      <c r="E42" s="8">
        <v>17.804179999999999</v>
      </c>
      <c r="F42" s="7">
        <v>17.707997977793699</v>
      </c>
      <c r="G42" s="3">
        <f t="shared" si="0"/>
        <v>96.182022206299678</v>
      </c>
    </row>
    <row r="43" spans="1:7" ht="16.5" thickBot="1" x14ac:dyDescent="0.3">
      <c r="A43">
        <v>-0.97299999999999998</v>
      </c>
      <c r="B43" t="s">
        <v>102</v>
      </c>
      <c r="C43" t="s">
        <v>103</v>
      </c>
      <c r="D43">
        <f t="shared" si="1"/>
        <v>40</v>
      </c>
      <c r="E43" s="8">
        <v>16.302890000000001</v>
      </c>
      <c r="F43" s="7">
        <v>16.167211076779399</v>
      </c>
      <c r="G43" s="3">
        <f t="shared" si="0"/>
        <v>135.6789232206026</v>
      </c>
    </row>
    <row r="44" spans="1:7" ht="16.5" thickBot="1" x14ac:dyDescent="0.3">
      <c r="A44">
        <v>-0.90300000000000002</v>
      </c>
      <c r="B44" t="s">
        <v>104</v>
      </c>
      <c r="C44" t="s">
        <v>105</v>
      </c>
      <c r="D44">
        <f t="shared" si="1"/>
        <v>41</v>
      </c>
      <c r="E44" s="8">
        <v>14.57723</v>
      </c>
      <c r="F44" s="7">
        <v>14.4373925984588</v>
      </c>
      <c r="G44" s="3">
        <f t="shared" si="0"/>
        <v>139.83740154120028</v>
      </c>
    </row>
    <row r="45" spans="1:7" ht="16.5" thickBot="1" x14ac:dyDescent="0.3">
      <c r="A45">
        <v>-0.83299999999999996</v>
      </c>
      <c r="B45" t="s">
        <v>106</v>
      </c>
      <c r="C45" t="s">
        <v>107</v>
      </c>
      <c r="D45">
        <f t="shared" si="1"/>
        <v>42</v>
      </c>
      <c r="E45" s="8">
        <v>12.821099999999999</v>
      </c>
      <c r="F45" s="7">
        <v>12.5958310591906</v>
      </c>
      <c r="G45" s="3">
        <f t="shared" si="0"/>
        <v>225.26894080939996</v>
      </c>
    </row>
    <row r="46" spans="1:7" ht="16.5" thickBot="1" x14ac:dyDescent="0.3">
      <c r="A46">
        <v>-0.76200000000000001</v>
      </c>
      <c r="B46" t="s">
        <v>108</v>
      </c>
      <c r="C46" t="s">
        <v>109</v>
      </c>
      <c r="D46">
        <f t="shared" si="1"/>
        <v>43</v>
      </c>
      <c r="E46" s="8">
        <v>11.05795</v>
      </c>
      <c r="F46" s="7">
        <v>10.732201061571601</v>
      </c>
      <c r="G46" s="3">
        <f t="shared" si="0"/>
        <v>325.7489384283989</v>
      </c>
    </row>
    <row r="47" spans="1:7" ht="16.5" thickBot="1" x14ac:dyDescent="0.3">
      <c r="A47">
        <v>-0.69199999999999995</v>
      </c>
      <c r="B47" t="s">
        <v>110</v>
      </c>
      <c r="C47" t="s">
        <v>111</v>
      </c>
      <c r="D47">
        <f t="shared" si="1"/>
        <v>44</v>
      </c>
      <c r="E47" s="8">
        <v>9.2331699999999994</v>
      </c>
      <c r="F47" s="7">
        <v>8.9364277014953704</v>
      </c>
      <c r="G47" s="3">
        <f t="shared" si="0"/>
        <v>296.74229850462905</v>
      </c>
    </row>
    <row r="48" spans="1:7" ht="16.5" thickBot="1" x14ac:dyDescent="0.3">
      <c r="A48">
        <v>-0.622</v>
      </c>
      <c r="B48" t="s">
        <v>112</v>
      </c>
      <c r="C48" t="s">
        <v>113</v>
      </c>
      <c r="D48">
        <f t="shared" si="1"/>
        <v>45</v>
      </c>
      <c r="E48" s="8">
        <v>7.5826700000000002</v>
      </c>
      <c r="F48" s="7">
        <v>7.2906204051456394</v>
      </c>
      <c r="G48" s="3">
        <f t="shared" si="0"/>
        <v>292.04959485436086</v>
      </c>
    </row>
    <row r="49" spans="1:7" ht="16.5" thickBot="1" x14ac:dyDescent="0.3">
      <c r="A49">
        <v>-0.55100000000000005</v>
      </c>
      <c r="B49" t="s">
        <v>114</v>
      </c>
      <c r="C49" t="s">
        <v>115</v>
      </c>
      <c r="D49">
        <f t="shared" si="1"/>
        <v>46</v>
      </c>
      <c r="E49" s="8">
        <v>6.1126199999999997</v>
      </c>
      <c r="F49" s="7">
        <v>5.84338687894481</v>
      </c>
      <c r="G49" s="3">
        <f t="shared" si="0"/>
        <v>269.23312105518971</v>
      </c>
    </row>
    <row r="50" spans="1:7" ht="16.5" thickBot="1" x14ac:dyDescent="0.3">
      <c r="A50">
        <v>-0.48099999999999998</v>
      </c>
      <c r="B50" t="s">
        <v>116</v>
      </c>
      <c r="C50" t="s">
        <v>117</v>
      </c>
      <c r="D50">
        <f t="shared" si="1"/>
        <v>47</v>
      </c>
      <c r="E50" s="8">
        <v>4.8528399999999996</v>
      </c>
      <c r="F50" s="7">
        <v>4.6160261658257005</v>
      </c>
      <c r="G50" s="3">
        <f t="shared" si="0"/>
        <v>236.81383417429913</v>
      </c>
    </row>
    <row r="51" spans="1:7" ht="16.5" thickBot="1" x14ac:dyDescent="0.3">
      <c r="A51">
        <v>-0.41</v>
      </c>
      <c r="B51" t="s">
        <v>118</v>
      </c>
      <c r="C51" t="s">
        <v>119</v>
      </c>
      <c r="D51">
        <f t="shared" si="1"/>
        <v>48</v>
      </c>
      <c r="E51" s="8">
        <v>3.7520699999999998</v>
      </c>
      <c r="F51" s="7">
        <v>3.6142926172242</v>
      </c>
      <c r="G51" s="3">
        <f t="shared" si="0"/>
        <v>137.77738277579977</v>
      </c>
    </row>
    <row r="52" spans="1:7" ht="16.5" thickBot="1" x14ac:dyDescent="0.3">
      <c r="A52">
        <v>-0.34</v>
      </c>
      <c r="B52" t="s">
        <v>120</v>
      </c>
      <c r="C52" t="s">
        <v>121</v>
      </c>
      <c r="D52">
        <f t="shared" si="1"/>
        <v>49</v>
      </c>
      <c r="E52" s="8">
        <v>2.9287299999999998</v>
      </c>
      <c r="F52" s="7">
        <v>2.8157501848222299</v>
      </c>
      <c r="G52" s="3">
        <f t="shared" si="0"/>
        <v>112.97981517776989</v>
      </c>
    </row>
    <row r="53" spans="1:7" ht="16.5" thickBot="1" x14ac:dyDescent="0.3">
      <c r="A53">
        <v>-0.27</v>
      </c>
      <c r="B53" t="s">
        <v>122</v>
      </c>
      <c r="C53" t="s">
        <v>123</v>
      </c>
      <c r="D53">
        <f t="shared" si="1"/>
        <v>50</v>
      </c>
      <c r="E53" s="8">
        <v>2.2869299999999999</v>
      </c>
      <c r="F53" s="7">
        <v>2.1899052649171598</v>
      </c>
      <c r="G53" s="3">
        <f t="shared" si="0"/>
        <v>97.024735082840152</v>
      </c>
    </row>
    <row r="54" spans="1:7" ht="16.5" thickBot="1" x14ac:dyDescent="0.3">
      <c r="A54">
        <v>-0.19900000000000001</v>
      </c>
      <c r="B54" t="s">
        <v>124</v>
      </c>
      <c r="C54" t="s">
        <v>125</v>
      </c>
      <c r="D54">
        <f t="shared" si="1"/>
        <v>51</v>
      </c>
      <c r="E54" s="8">
        <v>1.76451</v>
      </c>
      <c r="F54" s="7">
        <v>1.7051826617077499</v>
      </c>
      <c r="G54" s="3">
        <f t="shared" si="0"/>
        <v>59.327338292250118</v>
      </c>
    </row>
    <row r="55" spans="1:7" ht="16.5" thickBot="1" x14ac:dyDescent="0.3">
      <c r="A55">
        <v>-0.129</v>
      </c>
      <c r="B55" t="s">
        <v>126</v>
      </c>
      <c r="C55" t="s">
        <v>127</v>
      </c>
      <c r="D55">
        <f t="shared" si="1"/>
        <v>52</v>
      </c>
      <c r="E55" s="8">
        <v>1.3842099999999999</v>
      </c>
      <c r="F55" s="7">
        <v>1.32854764103038</v>
      </c>
      <c r="G55" s="3">
        <f t="shared" si="0"/>
        <v>55.662358969619909</v>
      </c>
    </row>
    <row r="56" spans="1:7" ht="16.5" thickBot="1" x14ac:dyDescent="0.3">
      <c r="A56">
        <v>-5.8999999999999997E-2</v>
      </c>
      <c r="B56" t="s">
        <v>128</v>
      </c>
      <c r="C56" t="s">
        <v>129</v>
      </c>
      <c r="D56">
        <f t="shared" si="1"/>
        <v>53</v>
      </c>
      <c r="E56" s="8">
        <v>1.0682400000000001</v>
      </c>
      <c r="F56" s="7">
        <v>1.0449315339249798</v>
      </c>
      <c r="G56" s="3">
        <f t="shared" si="0"/>
        <v>23.308466075020242</v>
      </c>
    </row>
    <row r="57" spans="1:7" ht="16.5" thickBot="1" x14ac:dyDescent="0.3">
      <c r="A57">
        <v>1.2E-2</v>
      </c>
      <c r="B57" t="s">
        <v>130</v>
      </c>
      <c r="C57" t="s">
        <v>131</v>
      </c>
      <c r="D57">
        <f t="shared" si="1"/>
        <v>54</v>
      </c>
      <c r="E57" s="8">
        <v>0.85187999999999997</v>
      </c>
      <c r="F57" s="7">
        <v>0.82634833941385799</v>
      </c>
      <c r="G57" s="3">
        <f t="shared" si="0"/>
        <v>25.531660586141982</v>
      </c>
    </row>
    <row r="58" spans="1:7" ht="16.5" thickBot="1" x14ac:dyDescent="0.3">
      <c r="A58">
        <v>8.2000000000000003E-2</v>
      </c>
      <c r="B58" t="s">
        <v>133</v>
      </c>
      <c r="C58" t="s">
        <v>134</v>
      </c>
      <c r="D58">
        <f t="shared" si="1"/>
        <v>55</v>
      </c>
      <c r="E58" s="8">
        <v>0.68030000000000002</v>
      </c>
      <c r="F58" s="7">
        <v>0.65704256487349799</v>
      </c>
      <c r="G58" s="3">
        <f t="shared" si="0"/>
        <v>23.257435126502024</v>
      </c>
    </row>
    <row r="59" spans="1:7" ht="16.5" thickBot="1" x14ac:dyDescent="0.3">
      <c r="A59">
        <v>0.152</v>
      </c>
      <c r="B59" t="s">
        <v>135</v>
      </c>
      <c r="C59" t="s">
        <v>136</v>
      </c>
      <c r="D59">
        <f t="shared" si="1"/>
        <v>56</v>
      </c>
      <c r="E59" s="8">
        <v>0.53651000000000004</v>
      </c>
      <c r="F59" s="7">
        <v>0.52687501135902703</v>
      </c>
      <c r="G59" s="3">
        <f t="shared" si="0"/>
        <v>9.6349886409730079</v>
      </c>
    </row>
    <row r="60" spans="1:7" ht="16.5" thickBot="1" x14ac:dyDescent="0.3">
      <c r="A60">
        <v>0.223</v>
      </c>
      <c r="B60" t="s">
        <v>137</v>
      </c>
      <c r="C60" t="s">
        <v>138</v>
      </c>
      <c r="D60">
        <f t="shared" si="1"/>
        <v>57</v>
      </c>
      <c r="E60" s="8">
        <v>0.43152000000000001</v>
      </c>
      <c r="F60" s="7">
        <v>0.42502335780178496</v>
      </c>
      <c r="G60" s="3">
        <f t="shared" si="0"/>
        <v>6.4966421982150528</v>
      </c>
    </row>
    <row r="61" spans="1:7" ht="16.5" thickBot="1" x14ac:dyDescent="0.3">
      <c r="A61">
        <v>0.29299999999999998</v>
      </c>
      <c r="B61" t="s">
        <v>139</v>
      </c>
      <c r="C61" t="s">
        <v>140</v>
      </c>
      <c r="D61">
        <f t="shared" si="1"/>
        <v>58</v>
      </c>
      <c r="E61" s="8"/>
      <c r="F61" s="7">
        <v>0.34580813641522901</v>
      </c>
    </row>
    <row r="62" spans="1:7" ht="16.5" thickBot="1" x14ac:dyDescent="0.3">
      <c r="A62">
        <v>0.36299999999999999</v>
      </c>
      <c r="B62" t="s">
        <v>141</v>
      </c>
      <c r="C62" t="s">
        <v>142</v>
      </c>
      <c r="D62">
        <v>59</v>
      </c>
      <c r="E62" s="8"/>
      <c r="F62" s="7">
        <v>0.28339780523396596</v>
      </c>
    </row>
    <row r="63" spans="1:7" ht="16.5" thickBot="1" x14ac:dyDescent="0.3">
      <c r="A63">
        <v>0.434</v>
      </c>
      <c r="B63" t="s">
        <v>143</v>
      </c>
      <c r="C63" t="s">
        <v>144</v>
      </c>
      <c r="D63">
        <v>60</v>
      </c>
      <c r="E63" s="8"/>
      <c r="F63" s="7">
        <v>0.23408843757494199</v>
      </c>
    </row>
    <row r="64" spans="1:7" x14ac:dyDescent="0.25">
      <c r="G64" s="3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E4" sqref="E4:E60"/>
    </sheetView>
  </sheetViews>
  <sheetFormatPr defaultRowHeight="15" x14ac:dyDescent="0.25"/>
  <cols>
    <col min="3" max="3" width="14.7109375" customWidth="1"/>
    <col min="4" max="4" width="11.140625" customWidth="1"/>
    <col min="5" max="5" width="19.5703125" style="7" customWidth="1"/>
    <col min="6" max="6" width="11.5703125" style="7" customWidth="1"/>
    <col min="7" max="7" width="12.7109375" style="3" customWidth="1"/>
    <col min="8" max="8" width="11.28515625" customWidth="1"/>
  </cols>
  <sheetData>
    <row r="1" spans="1:7" x14ac:dyDescent="0.25">
      <c r="A1" s="10"/>
      <c r="B1" s="10"/>
      <c r="C1" s="10" t="s">
        <v>149</v>
      </c>
      <c r="D1" s="10"/>
      <c r="E1" s="6" t="s">
        <v>150</v>
      </c>
      <c r="F1" s="6">
        <v>1</v>
      </c>
      <c r="G1" s="4"/>
    </row>
    <row r="2" spans="1:7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2</v>
      </c>
      <c r="F2" s="6" t="s">
        <v>2</v>
      </c>
      <c r="G2" s="4" t="s">
        <v>132</v>
      </c>
    </row>
    <row r="3" spans="1:7" ht="15.75" thickBot="1" x14ac:dyDescent="0.3">
      <c r="A3" s="10"/>
      <c r="B3" s="10"/>
      <c r="C3" s="10"/>
      <c r="D3" s="10" t="s">
        <v>0</v>
      </c>
      <c r="E3" s="6" t="s">
        <v>1</v>
      </c>
      <c r="F3" s="6" t="s">
        <v>4</v>
      </c>
      <c r="G3" s="4"/>
    </row>
    <row r="4" spans="1:7" ht="16.5" thickBot="1" x14ac:dyDescent="0.3">
      <c r="A4">
        <v>-3.7170000000000001</v>
      </c>
      <c r="B4" t="s">
        <v>24</v>
      </c>
      <c r="C4" t="s">
        <v>25</v>
      </c>
      <c r="D4">
        <v>1</v>
      </c>
      <c r="E4" s="8">
        <v>0.60409999999999997</v>
      </c>
      <c r="F4" s="7">
        <v>0.63603664339556298</v>
      </c>
      <c r="G4" s="3">
        <f>(E4-F4)*1000</f>
        <v>-31.936643395563014</v>
      </c>
    </row>
    <row r="5" spans="1:7" ht="16.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 s="8"/>
      <c r="F5" s="7">
        <v>0.81033421607154699</v>
      </c>
    </row>
    <row r="6" spans="1:7" ht="16.5" thickBot="1" x14ac:dyDescent="0.3">
      <c r="A6">
        <v>-3.5760000000000001</v>
      </c>
      <c r="B6" t="s">
        <v>28</v>
      </c>
      <c r="C6" t="s">
        <v>29</v>
      </c>
      <c r="D6">
        <f t="shared" ref="D6:D61" si="0">1+D5</f>
        <v>3</v>
      </c>
      <c r="E6" s="8"/>
      <c r="F6" s="7">
        <v>1.0408937511585501</v>
      </c>
    </row>
    <row r="7" spans="1:7" ht="16.5" thickBot="1" x14ac:dyDescent="0.3">
      <c r="A7">
        <v>-3.5059999999999998</v>
      </c>
      <c r="B7" t="s">
        <v>30</v>
      </c>
      <c r="C7" t="s">
        <v>31</v>
      </c>
      <c r="D7">
        <f t="shared" si="0"/>
        <v>4</v>
      </c>
      <c r="E7" s="8"/>
      <c r="F7" s="7">
        <v>1.3461548627423898</v>
      </c>
    </row>
    <row r="8" spans="1:7" ht="16.5" thickBot="1" x14ac:dyDescent="0.3">
      <c r="A8">
        <v>-3.4350000000000001</v>
      </c>
      <c r="B8" t="s">
        <v>32</v>
      </c>
      <c r="C8" t="s">
        <v>33</v>
      </c>
      <c r="D8">
        <f t="shared" si="0"/>
        <v>5</v>
      </c>
      <c r="E8" s="8">
        <v>1.7108000000000001</v>
      </c>
      <c r="F8" s="7">
        <v>1.7523102762499501</v>
      </c>
      <c r="G8" s="3">
        <f t="shared" ref="G8:G60" si="1">(E8-F8)*1000</f>
        <v>-41.51027624994996</v>
      </c>
    </row>
    <row r="9" spans="1:7" ht="16.5" thickBot="1" x14ac:dyDescent="0.3">
      <c r="A9">
        <v>-3.3650000000000002</v>
      </c>
      <c r="B9" t="s">
        <v>34</v>
      </c>
      <c r="C9" t="s">
        <v>35</v>
      </c>
      <c r="D9">
        <f t="shared" si="0"/>
        <v>6</v>
      </c>
      <c r="E9" s="8">
        <v>2.3843999999999999</v>
      </c>
      <c r="F9" s="7">
        <v>2.2926536884317401</v>
      </c>
      <c r="G9" s="3">
        <f t="shared" si="1"/>
        <v>91.746311568259742</v>
      </c>
    </row>
    <row r="10" spans="1:7" ht="16.5" thickBot="1" x14ac:dyDescent="0.3">
      <c r="A10">
        <v>-3.2949999999999999</v>
      </c>
      <c r="B10" t="s">
        <v>36</v>
      </c>
      <c r="C10" t="s">
        <v>37</v>
      </c>
      <c r="D10">
        <f t="shared" si="0"/>
        <v>7</v>
      </c>
      <c r="E10" s="8">
        <v>3.0636000000000001</v>
      </c>
      <c r="F10" s="7">
        <v>3.0049067053760399</v>
      </c>
      <c r="G10" s="3">
        <f t="shared" si="1"/>
        <v>58.693294623960227</v>
      </c>
    </row>
    <row r="11" spans="1:7" ht="16.5" thickBot="1" x14ac:dyDescent="0.3">
      <c r="A11">
        <v>-3.2240000000000002</v>
      </c>
      <c r="B11" t="s">
        <v>38</v>
      </c>
      <c r="C11" t="s">
        <v>39</v>
      </c>
      <c r="D11">
        <f t="shared" si="0"/>
        <v>8</v>
      </c>
      <c r="E11" s="8">
        <v>4.1684000000000001</v>
      </c>
      <c r="F11" s="7">
        <v>3.9412245246945301</v>
      </c>
      <c r="G11" s="3">
        <f t="shared" si="1"/>
        <v>227.17547530547</v>
      </c>
    </row>
    <row r="12" spans="1:7" ht="16.5" thickBot="1" x14ac:dyDescent="0.3">
      <c r="A12">
        <v>-3.1539999999999999</v>
      </c>
      <c r="B12" t="s">
        <v>40</v>
      </c>
      <c r="C12" t="s">
        <v>41</v>
      </c>
      <c r="D12">
        <f t="shared" si="0"/>
        <v>9</v>
      </c>
      <c r="E12" s="8">
        <v>5.2115</v>
      </c>
      <c r="F12" s="7">
        <v>5.13181315686034</v>
      </c>
      <c r="G12" s="3">
        <f t="shared" si="1"/>
        <v>79.686843139660013</v>
      </c>
    </row>
    <row r="13" spans="1:7" ht="16.5" thickBot="1" x14ac:dyDescent="0.3">
      <c r="A13">
        <v>-3.0840000000000001</v>
      </c>
      <c r="B13" t="s">
        <v>42</v>
      </c>
      <c r="C13" t="s">
        <v>43</v>
      </c>
      <c r="D13">
        <f t="shared" si="0"/>
        <v>10</v>
      </c>
      <c r="E13" s="8"/>
      <c r="F13" s="7">
        <v>6.6098932165057507</v>
      </c>
    </row>
    <row r="14" spans="1:7" ht="16.5" thickBot="1" x14ac:dyDescent="0.3">
      <c r="A14">
        <v>-3.0129999999999999</v>
      </c>
      <c r="B14" t="s">
        <v>44</v>
      </c>
      <c r="C14" t="s">
        <v>45</v>
      </c>
      <c r="D14">
        <f t="shared" si="0"/>
        <v>11</v>
      </c>
      <c r="E14" s="8">
        <v>8.4688999999999997</v>
      </c>
      <c r="F14" s="7">
        <v>8.3551908981061001</v>
      </c>
      <c r="G14" s="3">
        <f t="shared" si="1"/>
        <v>113.7091018938996</v>
      </c>
    </row>
    <row r="15" spans="1:7" ht="16.5" thickBot="1" x14ac:dyDescent="0.3">
      <c r="A15">
        <v>-2.9430000000000001</v>
      </c>
      <c r="B15" t="s">
        <v>46</v>
      </c>
      <c r="C15" t="s">
        <v>47</v>
      </c>
      <c r="D15">
        <f t="shared" si="0"/>
        <v>12</v>
      </c>
      <c r="E15" s="8">
        <v>10.374599999999999</v>
      </c>
      <c r="F15" s="7">
        <v>10.3124968495001</v>
      </c>
      <c r="G15" s="3">
        <f t="shared" si="1"/>
        <v>62.103150499899229</v>
      </c>
    </row>
    <row r="16" spans="1:7" ht="16.5" thickBot="1" x14ac:dyDescent="0.3">
      <c r="A16">
        <v>-2.8730000000000002</v>
      </c>
      <c r="B16" t="s">
        <v>48</v>
      </c>
      <c r="C16" t="s">
        <v>49</v>
      </c>
      <c r="D16">
        <f t="shared" si="0"/>
        <v>13</v>
      </c>
      <c r="E16" s="8">
        <v>12.4636</v>
      </c>
      <c r="F16" s="7">
        <v>12.372268177219999</v>
      </c>
      <c r="G16" s="3">
        <f t="shared" si="1"/>
        <v>91.331822780000849</v>
      </c>
    </row>
    <row r="17" spans="1:7" ht="16.5" thickBot="1" x14ac:dyDescent="0.3">
      <c r="A17">
        <v>-2.802</v>
      </c>
      <c r="B17" t="s">
        <v>50</v>
      </c>
      <c r="C17" t="s">
        <v>51</v>
      </c>
      <c r="D17">
        <f t="shared" si="0"/>
        <v>14</v>
      </c>
      <c r="E17" s="8">
        <v>14.43</v>
      </c>
      <c r="F17" s="7">
        <v>14.4092475257287</v>
      </c>
      <c r="G17" s="3">
        <f t="shared" si="1"/>
        <v>20.752474271299448</v>
      </c>
    </row>
    <row r="18" spans="1:7" ht="16.5" thickBot="1" x14ac:dyDescent="0.3">
      <c r="A18">
        <v>-2.7320000000000002</v>
      </c>
      <c r="B18" t="s">
        <v>52</v>
      </c>
      <c r="C18" t="s">
        <v>53</v>
      </c>
      <c r="D18">
        <f t="shared" si="0"/>
        <v>15</v>
      </c>
      <c r="E18" s="8">
        <v>16.334700000000002</v>
      </c>
      <c r="F18" s="7">
        <v>16.306194267357</v>
      </c>
      <c r="G18" s="3">
        <f t="shared" si="1"/>
        <v>28.50573264300138</v>
      </c>
    </row>
    <row r="19" spans="1:7" ht="16.5" thickBot="1" x14ac:dyDescent="0.3">
      <c r="A19">
        <v>-2.6619999999999999</v>
      </c>
      <c r="B19" t="s">
        <v>54</v>
      </c>
      <c r="C19" t="s">
        <v>55</v>
      </c>
      <c r="D19">
        <f t="shared" si="0"/>
        <v>16</v>
      </c>
      <c r="E19" s="8">
        <v>17.994299999999999</v>
      </c>
      <c r="F19" s="7">
        <v>17.9676083577986</v>
      </c>
      <c r="G19" s="3">
        <f t="shared" si="1"/>
        <v>26.691642201399191</v>
      </c>
    </row>
    <row r="20" spans="1:7" ht="16.5" thickBot="1" x14ac:dyDescent="0.3">
      <c r="A20">
        <v>-2.5910000000000002</v>
      </c>
      <c r="B20" t="s">
        <v>56</v>
      </c>
      <c r="C20" t="s">
        <v>57</v>
      </c>
      <c r="D20">
        <f t="shared" si="0"/>
        <v>17</v>
      </c>
      <c r="E20" s="8">
        <v>19.284400000000002</v>
      </c>
      <c r="F20" s="7">
        <v>19.3435919439369</v>
      </c>
      <c r="G20" s="3">
        <f t="shared" si="1"/>
        <v>-59.191943936898639</v>
      </c>
    </row>
    <row r="21" spans="1:7" ht="16.5" thickBot="1" x14ac:dyDescent="0.3">
      <c r="A21">
        <v>-2.5209999999999999</v>
      </c>
      <c r="B21" t="s">
        <v>58</v>
      </c>
      <c r="C21" t="s">
        <v>59</v>
      </c>
      <c r="D21">
        <f t="shared" si="0"/>
        <v>18</v>
      </c>
      <c r="E21" s="8">
        <v>20.331199999999999</v>
      </c>
      <c r="F21" s="7">
        <v>20.4241265264214</v>
      </c>
      <c r="G21" s="3">
        <f t="shared" si="1"/>
        <v>-92.926526421400979</v>
      </c>
    </row>
    <row r="22" spans="1:7" ht="16.5" thickBot="1" x14ac:dyDescent="0.3">
      <c r="A22">
        <v>-2.4510000000000001</v>
      </c>
      <c r="B22" t="s">
        <v>60</v>
      </c>
      <c r="C22" t="s">
        <v>61</v>
      </c>
      <c r="D22">
        <f t="shared" si="0"/>
        <v>19</v>
      </c>
      <c r="E22" s="8">
        <v>21.192799999999998</v>
      </c>
      <c r="F22" s="7">
        <v>21.229072715738198</v>
      </c>
      <c r="G22" s="3">
        <f t="shared" si="1"/>
        <v>-36.272715738199679</v>
      </c>
    </row>
    <row r="23" spans="1:7" ht="16.5" thickBot="1" x14ac:dyDescent="0.3">
      <c r="A23">
        <v>-2.38</v>
      </c>
      <c r="B23" t="s">
        <v>62</v>
      </c>
      <c r="C23" t="s">
        <v>63</v>
      </c>
      <c r="D23">
        <f t="shared" si="0"/>
        <v>20</v>
      </c>
      <c r="E23" s="8">
        <v>21.745699999999999</v>
      </c>
      <c r="F23" s="7">
        <v>21.816798587553301</v>
      </c>
      <c r="G23" s="3">
        <f t="shared" si="1"/>
        <v>-71.098587553301229</v>
      </c>
    </row>
    <row r="24" spans="1:7" ht="16.5" thickBot="1" x14ac:dyDescent="0.3">
      <c r="A24">
        <v>-2.31</v>
      </c>
      <c r="B24" t="s">
        <v>64</v>
      </c>
      <c r="C24" t="s">
        <v>65</v>
      </c>
      <c r="D24">
        <f t="shared" si="0"/>
        <v>21</v>
      </c>
      <c r="E24" s="8">
        <v>22.176100000000002</v>
      </c>
      <c r="F24" s="7">
        <v>22.230872114409099</v>
      </c>
      <c r="G24" s="3">
        <f t="shared" si="1"/>
        <v>-54.772114409097128</v>
      </c>
    </row>
    <row r="25" spans="1:7" ht="16.5" thickBot="1" x14ac:dyDescent="0.3">
      <c r="A25">
        <v>-2.2389999999999999</v>
      </c>
      <c r="B25" t="s">
        <v>66</v>
      </c>
      <c r="C25" t="s">
        <v>67</v>
      </c>
      <c r="D25">
        <f t="shared" si="0"/>
        <v>22</v>
      </c>
      <c r="E25" s="8">
        <v>22.5456</v>
      </c>
      <c r="F25" s="7">
        <v>22.512210811020598</v>
      </c>
      <c r="G25" s="3">
        <f t="shared" si="1"/>
        <v>33.389188979402462</v>
      </c>
    </row>
    <row r="26" spans="1:7" ht="16.5" thickBot="1" x14ac:dyDescent="0.3">
      <c r="A26">
        <v>-2.169</v>
      </c>
      <c r="B26" t="s">
        <v>68</v>
      </c>
      <c r="C26" t="s">
        <v>69</v>
      </c>
      <c r="D26">
        <f t="shared" si="0"/>
        <v>23</v>
      </c>
      <c r="E26" s="8">
        <v>22.729900000000001</v>
      </c>
      <c r="F26" s="7">
        <v>22.7014697767714</v>
      </c>
      <c r="G26" s="3">
        <f t="shared" si="1"/>
        <v>28.430223228600227</v>
      </c>
    </row>
    <row r="27" spans="1:7" ht="16.5" thickBot="1" x14ac:dyDescent="0.3">
      <c r="A27">
        <v>-2.0990000000000002</v>
      </c>
      <c r="B27" t="s">
        <v>70</v>
      </c>
      <c r="C27" t="s">
        <v>71</v>
      </c>
      <c r="D27">
        <f t="shared" si="0"/>
        <v>24</v>
      </c>
      <c r="E27" s="8">
        <v>22.853400000000001</v>
      </c>
      <c r="F27" s="7">
        <v>22.822727030355399</v>
      </c>
      <c r="G27" s="3">
        <f t="shared" si="1"/>
        <v>30.672969644601977</v>
      </c>
    </row>
    <row r="28" spans="1:7" ht="16.5" thickBot="1" x14ac:dyDescent="0.3">
      <c r="A28">
        <v>-2.028</v>
      </c>
      <c r="B28" t="s">
        <v>72</v>
      </c>
      <c r="C28" t="s">
        <v>73</v>
      </c>
      <c r="D28">
        <f t="shared" si="0"/>
        <v>25</v>
      </c>
      <c r="E28" s="8">
        <v>22.914200000000001</v>
      </c>
      <c r="F28" s="7">
        <v>22.8944178261019</v>
      </c>
      <c r="G28" s="3">
        <f t="shared" si="1"/>
        <v>19.782173898100552</v>
      </c>
    </row>
    <row r="29" spans="1:7" ht="16.5" thickBot="1" x14ac:dyDescent="0.3">
      <c r="A29">
        <v>-1.958</v>
      </c>
      <c r="B29" t="s">
        <v>74</v>
      </c>
      <c r="C29" t="s">
        <v>75</v>
      </c>
      <c r="D29">
        <f t="shared" si="0"/>
        <v>26</v>
      </c>
      <c r="E29" s="8">
        <v>22.915099999999999</v>
      </c>
      <c r="F29" s="7">
        <v>22.928909185783798</v>
      </c>
      <c r="G29" s="3">
        <f t="shared" si="1"/>
        <v>-13.809185783799194</v>
      </c>
    </row>
    <row r="30" spans="1:7" ht="16.5" thickBot="1" x14ac:dyDescent="0.3">
      <c r="A30">
        <v>-1.8879999999999999</v>
      </c>
      <c r="B30" t="s">
        <v>76</v>
      </c>
      <c r="C30" t="s">
        <v>77</v>
      </c>
      <c r="D30">
        <f t="shared" si="0"/>
        <v>27</v>
      </c>
      <c r="E30" s="8">
        <v>22.916</v>
      </c>
      <c r="F30" s="7">
        <v>22.932857054743099</v>
      </c>
      <c r="G30" s="3">
        <f t="shared" si="1"/>
        <v>-16.857054743098843</v>
      </c>
    </row>
    <row r="31" spans="1:7" ht="16.5" thickBot="1" x14ac:dyDescent="0.3">
      <c r="A31">
        <v>-1.8169999999999999</v>
      </c>
      <c r="B31" t="s">
        <v>78</v>
      </c>
      <c r="C31" t="s">
        <v>79</v>
      </c>
      <c r="D31">
        <f t="shared" si="0"/>
        <v>28</v>
      </c>
      <c r="E31" s="8"/>
      <c r="F31" s="7">
        <v>22.913143098362301</v>
      </c>
    </row>
    <row r="32" spans="1:7" ht="16.5" thickBot="1" x14ac:dyDescent="0.3">
      <c r="A32">
        <v>-1.7470000000000001</v>
      </c>
      <c r="B32" t="s">
        <v>80</v>
      </c>
      <c r="C32" t="s">
        <v>81</v>
      </c>
      <c r="D32">
        <f t="shared" si="0"/>
        <v>29</v>
      </c>
      <c r="E32" s="8">
        <v>22.8552</v>
      </c>
      <c r="F32" s="7">
        <v>22.862824161699599</v>
      </c>
      <c r="G32" s="3">
        <f t="shared" si="1"/>
        <v>-7.6241616995993411</v>
      </c>
    </row>
    <row r="33" spans="1:7" ht="16.5" thickBot="1" x14ac:dyDescent="0.3">
      <c r="A33">
        <v>-1.677</v>
      </c>
      <c r="B33" t="s">
        <v>82</v>
      </c>
      <c r="C33" t="s">
        <v>83</v>
      </c>
      <c r="D33">
        <f t="shared" si="0"/>
        <v>30</v>
      </c>
      <c r="E33" s="8">
        <v>22.7944</v>
      </c>
      <c r="F33" s="7">
        <v>22.7826860026003</v>
      </c>
      <c r="G33" s="3">
        <f t="shared" si="1"/>
        <v>11.713997399699139</v>
      </c>
    </row>
    <row r="34" spans="1:7" ht="16.5" thickBot="1" x14ac:dyDescent="0.3">
      <c r="A34">
        <v>-1.6060000000000001</v>
      </c>
      <c r="B34" t="s">
        <v>84</v>
      </c>
      <c r="C34" t="s">
        <v>85</v>
      </c>
      <c r="D34">
        <f t="shared" si="0"/>
        <v>31</v>
      </c>
      <c r="E34" s="8">
        <v>22.671900000000001</v>
      </c>
      <c r="F34" s="7">
        <v>22.663507126665099</v>
      </c>
      <c r="G34" s="3">
        <f t="shared" si="1"/>
        <v>8.3928733349019069</v>
      </c>
    </row>
    <row r="35" spans="1:7" ht="16.5" thickBot="1" x14ac:dyDescent="0.3">
      <c r="A35">
        <v>-1.536</v>
      </c>
      <c r="B35" t="s">
        <v>86</v>
      </c>
      <c r="C35" t="s">
        <v>87</v>
      </c>
      <c r="D35">
        <f t="shared" si="0"/>
        <v>32</v>
      </c>
      <c r="E35" s="8">
        <v>22.548400000000001</v>
      </c>
      <c r="F35" s="7">
        <v>22.493549209933601</v>
      </c>
      <c r="G35" s="3">
        <f t="shared" si="1"/>
        <v>54.850790066399924</v>
      </c>
    </row>
    <row r="36" spans="1:7" ht="16.5" thickBot="1" x14ac:dyDescent="0.3">
      <c r="A36">
        <v>-1.466</v>
      </c>
      <c r="B36" t="s">
        <v>88</v>
      </c>
      <c r="C36" t="s">
        <v>89</v>
      </c>
      <c r="D36">
        <f t="shared" si="0"/>
        <v>33</v>
      </c>
      <c r="E36" s="8">
        <v>22.3033</v>
      </c>
      <c r="F36" s="7">
        <v>22.256541952280898</v>
      </c>
      <c r="G36" s="3">
        <f t="shared" si="1"/>
        <v>46.75804771910208</v>
      </c>
    </row>
    <row r="37" spans="1:7" ht="16.5" thickBot="1" x14ac:dyDescent="0.3">
      <c r="A37">
        <v>-1.395</v>
      </c>
      <c r="B37" t="s">
        <v>90</v>
      </c>
      <c r="C37" t="s">
        <v>91</v>
      </c>
      <c r="D37">
        <f t="shared" si="0"/>
        <v>34</v>
      </c>
      <c r="E37" s="8">
        <v>21.9955</v>
      </c>
      <c r="F37" s="7">
        <v>21.9273510005691</v>
      </c>
      <c r="G37" s="3">
        <f t="shared" si="1"/>
        <v>68.148999430899693</v>
      </c>
    </row>
    <row r="38" spans="1:7" ht="16.5" thickBot="1" x14ac:dyDescent="0.3">
      <c r="A38">
        <v>-1.325</v>
      </c>
      <c r="B38" t="s">
        <v>92</v>
      </c>
      <c r="C38" t="s">
        <v>93</v>
      </c>
      <c r="D38">
        <f t="shared" si="0"/>
        <v>35</v>
      </c>
      <c r="E38" s="8">
        <v>21.502500000000001</v>
      </c>
      <c r="F38" s="7">
        <v>21.477358091186698</v>
      </c>
      <c r="G38" s="3">
        <f t="shared" si="1"/>
        <v>25.14190881330336</v>
      </c>
    </row>
    <row r="39" spans="1:7" ht="16.5" thickBot="1" x14ac:dyDescent="0.3">
      <c r="A39">
        <v>-1.2549999999999999</v>
      </c>
      <c r="B39" t="s">
        <v>94</v>
      </c>
      <c r="C39" t="s">
        <v>95</v>
      </c>
      <c r="D39">
        <f t="shared" si="0"/>
        <v>36</v>
      </c>
      <c r="E39" s="8">
        <v>20.948699999999999</v>
      </c>
      <c r="F39" s="7">
        <v>20.8689842306988</v>
      </c>
      <c r="G39" s="3">
        <f t="shared" si="1"/>
        <v>79.715769301198947</v>
      </c>
    </row>
    <row r="40" spans="1:7" ht="16.5" thickBot="1" x14ac:dyDescent="0.3">
      <c r="A40">
        <v>-1.1839999999999999</v>
      </c>
      <c r="B40" t="s">
        <v>96</v>
      </c>
      <c r="C40" t="s">
        <v>97</v>
      </c>
      <c r="D40">
        <f t="shared" si="0"/>
        <v>37</v>
      </c>
      <c r="E40" s="8">
        <v>20.150700000000001</v>
      </c>
      <c r="F40" s="7">
        <v>20.055926554549401</v>
      </c>
      <c r="G40" s="3">
        <f t="shared" si="1"/>
        <v>94.77344545059907</v>
      </c>
    </row>
    <row r="41" spans="1:7" ht="16.5" thickBot="1" x14ac:dyDescent="0.3">
      <c r="A41">
        <v>-1.1140000000000001</v>
      </c>
      <c r="B41" t="s">
        <v>98</v>
      </c>
      <c r="C41" t="s">
        <v>99</v>
      </c>
      <c r="D41">
        <f t="shared" si="0"/>
        <v>38</v>
      </c>
      <c r="E41" s="8">
        <v>19.167400000000001</v>
      </c>
      <c r="F41" s="7">
        <v>19.009784892617002</v>
      </c>
      <c r="G41" s="3">
        <f t="shared" si="1"/>
        <v>157.61510738299833</v>
      </c>
    </row>
    <row r="42" spans="1:7" ht="16.5" thickBot="1" x14ac:dyDescent="0.3">
      <c r="A42">
        <v>-1.044</v>
      </c>
      <c r="B42" t="s">
        <v>100</v>
      </c>
      <c r="C42" t="s">
        <v>101</v>
      </c>
      <c r="D42">
        <f t="shared" si="0"/>
        <v>39</v>
      </c>
      <c r="E42" s="8">
        <v>17.937200000000001</v>
      </c>
      <c r="F42" s="7">
        <v>17.707997977793699</v>
      </c>
      <c r="G42" s="3">
        <f t="shared" si="1"/>
        <v>229.20202220630159</v>
      </c>
    </row>
    <row r="43" spans="1:7" ht="16.5" thickBot="1" x14ac:dyDescent="0.3">
      <c r="A43">
        <v>-0.97299999999999998</v>
      </c>
      <c r="B43" t="s">
        <v>102</v>
      </c>
      <c r="C43" t="s">
        <v>103</v>
      </c>
      <c r="D43">
        <f t="shared" si="0"/>
        <v>40</v>
      </c>
      <c r="E43" s="8">
        <v>16.4619</v>
      </c>
      <c r="F43" s="7">
        <v>16.167211076779399</v>
      </c>
      <c r="G43" s="3">
        <f t="shared" si="1"/>
        <v>294.68892322060117</v>
      </c>
    </row>
    <row r="44" spans="1:7" ht="16.5" thickBot="1" x14ac:dyDescent="0.3">
      <c r="A44">
        <v>-0.90300000000000002</v>
      </c>
      <c r="B44" t="s">
        <v>104</v>
      </c>
      <c r="C44" t="s">
        <v>105</v>
      </c>
      <c r="D44">
        <f t="shared" si="0"/>
        <v>41</v>
      </c>
      <c r="E44" s="8">
        <v>14.740600000000001</v>
      </c>
      <c r="F44" s="7">
        <v>14.4373925984588</v>
      </c>
      <c r="G44" s="3">
        <f t="shared" si="1"/>
        <v>303.20740154120074</v>
      </c>
    </row>
    <row r="45" spans="1:7" ht="16.5" thickBot="1" x14ac:dyDescent="0.3">
      <c r="A45">
        <v>-0.83299999999999996</v>
      </c>
      <c r="B45" t="s">
        <v>106</v>
      </c>
      <c r="C45" t="s">
        <v>107</v>
      </c>
      <c r="D45">
        <f t="shared" si="0"/>
        <v>42</v>
      </c>
      <c r="E45" s="8">
        <v>12.958500000000001</v>
      </c>
      <c r="F45" s="7">
        <v>12.5958310591906</v>
      </c>
      <c r="G45" s="3">
        <f t="shared" si="1"/>
        <v>362.66894080940125</v>
      </c>
    </row>
    <row r="46" spans="1:7" ht="16.5" thickBot="1" x14ac:dyDescent="0.3">
      <c r="A46">
        <v>-0.76200000000000001</v>
      </c>
      <c r="B46" t="s">
        <v>108</v>
      </c>
      <c r="C46" t="s">
        <v>109</v>
      </c>
      <c r="D46">
        <f t="shared" si="0"/>
        <v>43</v>
      </c>
      <c r="E46" s="8">
        <v>11.0528</v>
      </c>
      <c r="F46" s="7">
        <v>10.732201061571601</v>
      </c>
      <c r="G46" s="3">
        <f t="shared" si="1"/>
        <v>320.59893842839847</v>
      </c>
    </row>
    <row r="47" spans="1:7" ht="16.5" thickBot="1" x14ac:dyDescent="0.3">
      <c r="A47">
        <v>-0.69199999999999995</v>
      </c>
      <c r="B47" t="s">
        <v>110</v>
      </c>
      <c r="C47" t="s">
        <v>111</v>
      </c>
      <c r="D47">
        <f t="shared" si="0"/>
        <v>44</v>
      </c>
      <c r="E47" s="8">
        <v>9.3923000000000005</v>
      </c>
      <c r="F47" s="7">
        <v>8.9364277014953704</v>
      </c>
      <c r="G47" s="3">
        <f t="shared" si="1"/>
        <v>455.87229850463018</v>
      </c>
    </row>
    <row r="48" spans="1:7" ht="16.5" thickBot="1" x14ac:dyDescent="0.3">
      <c r="A48">
        <v>-0.622</v>
      </c>
      <c r="B48" t="s">
        <v>112</v>
      </c>
      <c r="C48" t="s">
        <v>113</v>
      </c>
      <c r="D48">
        <f t="shared" si="0"/>
        <v>45</v>
      </c>
      <c r="E48" s="8">
        <v>7.4866000000000001</v>
      </c>
      <c r="F48" s="7">
        <v>7.2906204051456394</v>
      </c>
      <c r="G48" s="3">
        <f t="shared" si="1"/>
        <v>195.97959485436078</v>
      </c>
    </row>
    <row r="49" spans="1:7" ht="16.5" thickBot="1" x14ac:dyDescent="0.3">
      <c r="A49">
        <v>-0.55100000000000005</v>
      </c>
      <c r="B49" t="s">
        <v>114</v>
      </c>
      <c r="C49" t="s">
        <v>115</v>
      </c>
      <c r="D49">
        <f t="shared" si="0"/>
        <v>46</v>
      </c>
      <c r="E49" s="8">
        <v>6.0132000000000003</v>
      </c>
      <c r="F49" s="7">
        <v>5.84338687894481</v>
      </c>
      <c r="G49" s="3">
        <f t="shared" si="1"/>
        <v>169.81312105519032</v>
      </c>
    </row>
    <row r="50" spans="1:7" ht="16.5" thickBot="1" x14ac:dyDescent="0.3">
      <c r="A50">
        <v>-0.48099999999999998</v>
      </c>
      <c r="B50" t="s">
        <v>116</v>
      </c>
      <c r="C50" t="s">
        <v>117</v>
      </c>
      <c r="D50">
        <f t="shared" si="0"/>
        <v>47</v>
      </c>
      <c r="E50" s="8">
        <v>4.8429000000000002</v>
      </c>
      <c r="F50" s="7">
        <v>4.6160261658257005</v>
      </c>
      <c r="G50" s="3">
        <f t="shared" si="1"/>
        <v>226.87383417429973</v>
      </c>
    </row>
    <row r="51" spans="1:7" ht="16.5" thickBot="1" x14ac:dyDescent="0.3">
      <c r="A51">
        <v>-0.41</v>
      </c>
      <c r="B51" t="s">
        <v>118</v>
      </c>
      <c r="C51" t="s">
        <v>119</v>
      </c>
      <c r="D51">
        <f t="shared" si="0"/>
        <v>48</v>
      </c>
      <c r="E51" s="8"/>
      <c r="F51" s="7">
        <v>3.6142926172242</v>
      </c>
    </row>
    <row r="52" spans="1:7" ht="16.5" thickBot="1" x14ac:dyDescent="0.3">
      <c r="A52">
        <v>-0.34</v>
      </c>
      <c r="B52" t="s">
        <v>120</v>
      </c>
      <c r="C52" t="s">
        <v>121</v>
      </c>
      <c r="D52">
        <f t="shared" si="0"/>
        <v>49</v>
      </c>
      <c r="E52" s="8">
        <v>2.9382000000000001</v>
      </c>
      <c r="F52" s="7">
        <v>2.8157501848222299</v>
      </c>
      <c r="G52" s="3">
        <f t="shared" si="1"/>
        <v>122.4498151777702</v>
      </c>
    </row>
    <row r="53" spans="1:7" ht="16.5" thickBot="1" x14ac:dyDescent="0.3">
      <c r="A53">
        <v>-0.27</v>
      </c>
      <c r="B53" t="s">
        <v>122</v>
      </c>
      <c r="C53" t="s">
        <v>123</v>
      </c>
      <c r="D53">
        <f t="shared" si="0"/>
        <v>50</v>
      </c>
      <c r="E53" s="8"/>
      <c r="F53" s="7">
        <v>2.1899052649171598</v>
      </c>
    </row>
    <row r="54" spans="1:7" ht="16.5" thickBot="1" x14ac:dyDescent="0.3">
      <c r="A54">
        <v>-0.19900000000000001</v>
      </c>
      <c r="B54" t="s">
        <v>124</v>
      </c>
      <c r="C54" t="s">
        <v>125</v>
      </c>
      <c r="D54">
        <f t="shared" si="0"/>
        <v>51</v>
      </c>
      <c r="E54" s="8">
        <v>1.7697000000000001</v>
      </c>
      <c r="F54" s="7">
        <v>1.7051826617077499</v>
      </c>
      <c r="G54" s="3">
        <f t="shared" si="1"/>
        <v>64.517338292250145</v>
      </c>
    </row>
    <row r="55" spans="1:7" ht="16.5" thickBot="1" x14ac:dyDescent="0.3">
      <c r="A55">
        <v>-0.129</v>
      </c>
      <c r="B55" t="s">
        <v>126</v>
      </c>
      <c r="C55" t="s">
        <v>127</v>
      </c>
      <c r="D55">
        <f t="shared" si="0"/>
        <v>52</v>
      </c>
      <c r="E55" s="8"/>
      <c r="F55" s="7">
        <v>1.32854764103038</v>
      </c>
    </row>
    <row r="56" spans="1:7" ht="16.5" thickBot="1" x14ac:dyDescent="0.3">
      <c r="A56">
        <v>-5.8999999999999997E-2</v>
      </c>
      <c r="B56" t="s">
        <v>128</v>
      </c>
      <c r="C56" t="s">
        <v>129</v>
      </c>
      <c r="D56">
        <f t="shared" si="0"/>
        <v>53</v>
      </c>
      <c r="E56" s="8">
        <v>1.0933999999999999</v>
      </c>
      <c r="F56" s="7">
        <v>1.0449315339249798</v>
      </c>
      <c r="G56" s="3">
        <f t="shared" si="1"/>
        <v>48.468466075020089</v>
      </c>
    </row>
    <row r="57" spans="1:7" ht="16.5" thickBot="1" x14ac:dyDescent="0.3">
      <c r="A57">
        <v>1.2E-2</v>
      </c>
      <c r="B57" t="s">
        <v>130</v>
      </c>
      <c r="C57" t="s">
        <v>131</v>
      </c>
      <c r="D57">
        <f t="shared" si="0"/>
        <v>54</v>
      </c>
      <c r="E57" s="8"/>
      <c r="F57" s="7">
        <v>0.82634833941385799</v>
      </c>
    </row>
    <row r="58" spans="1:7" ht="16.5" thickBot="1" x14ac:dyDescent="0.3">
      <c r="A58">
        <v>8.2000000000000003E-2</v>
      </c>
      <c r="B58" t="s">
        <v>133</v>
      </c>
      <c r="C58" t="s">
        <v>134</v>
      </c>
      <c r="D58">
        <f t="shared" si="0"/>
        <v>55</v>
      </c>
      <c r="E58" s="8">
        <v>0.66210000000000002</v>
      </c>
      <c r="F58" s="7">
        <v>0.65704256487349799</v>
      </c>
      <c r="G58" s="3">
        <f t="shared" si="1"/>
        <v>5.0574351265020301</v>
      </c>
    </row>
    <row r="59" spans="1:7" ht="16.5" thickBot="1" x14ac:dyDescent="0.3">
      <c r="A59">
        <v>0.152</v>
      </c>
      <c r="B59" t="s">
        <v>135</v>
      </c>
      <c r="C59" t="s">
        <v>136</v>
      </c>
      <c r="D59">
        <f t="shared" si="0"/>
        <v>56</v>
      </c>
      <c r="E59" s="8"/>
      <c r="F59" s="7">
        <v>0.52687501135902703</v>
      </c>
    </row>
    <row r="60" spans="1:7" ht="16.5" thickBot="1" x14ac:dyDescent="0.3">
      <c r="A60">
        <v>0.223</v>
      </c>
      <c r="B60" t="s">
        <v>137</v>
      </c>
      <c r="C60" t="s">
        <v>138</v>
      </c>
      <c r="D60">
        <f t="shared" si="0"/>
        <v>57</v>
      </c>
      <c r="E60" s="8">
        <v>0.41699999999999998</v>
      </c>
      <c r="F60" s="7">
        <v>0.42502335780178496</v>
      </c>
      <c r="G60" s="3">
        <f t="shared" si="1"/>
        <v>-8.0233578017849805</v>
      </c>
    </row>
    <row r="61" spans="1:7" ht="16.5" thickBot="1" x14ac:dyDescent="0.3">
      <c r="A61">
        <v>0.29299999999999998</v>
      </c>
      <c r="B61" t="s">
        <v>139</v>
      </c>
      <c r="C61" t="s">
        <v>140</v>
      </c>
      <c r="D61">
        <f t="shared" si="0"/>
        <v>58</v>
      </c>
      <c r="E61" s="8"/>
      <c r="F61" s="7">
        <v>0.34580813641522901</v>
      </c>
    </row>
    <row r="62" spans="1:7" ht="16.5" thickBot="1" x14ac:dyDescent="0.3">
      <c r="A62">
        <v>0.36299999999999999</v>
      </c>
      <c r="B62" t="s">
        <v>141</v>
      </c>
      <c r="C62" t="s">
        <v>142</v>
      </c>
      <c r="D62">
        <v>59</v>
      </c>
      <c r="E62" s="8"/>
      <c r="F62" s="7">
        <v>0.28339780523396596</v>
      </c>
    </row>
    <row r="63" spans="1:7" ht="16.5" thickBot="1" x14ac:dyDescent="0.3">
      <c r="A63">
        <v>0.434</v>
      </c>
      <c r="B63" t="s">
        <v>143</v>
      </c>
      <c r="C63" t="s">
        <v>144</v>
      </c>
      <c r="D63">
        <v>60</v>
      </c>
      <c r="E63" s="8"/>
      <c r="F63" s="7">
        <v>0.23408843757494199</v>
      </c>
    </row>
    <row r="64" spans="1:7" x14ac:dyDescent="0.25">
      <c r="G64" s="3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topLeftCell="C25" zoomScale="90" zoomScaleNormal="90" workbookViewId="0">
      <selection activeCell="AC54" sqref="AC54"/>
    </sheetView>
  </sheetViews>
  <sheetFormatPr defaultRowHeight="15" x14ac:dyDescent="0.25"/>
  <cols>
    <col min="3" max="3" width="14.7109375" customWidth="1"/>
    <col min="4" max="4" width="11.140625" customWidth="1"/>
    <col min="5" max="5" width="13.42578125" style="7" customWidth="1"/>
    <col min="6" max="6" width="9.140625" style="7"/>
    <col min="7" max="7" width="9.140625" style="3"/>
    <col min="8" max="8" width="11.28515625" style="5" customWidth="1"/>
  </cols>
  <sheetData>
    <row r="1" spans="1:8" x14ac:dyDescent="0.25">
      <c r="A1" s="10"/>
      <c r="B1" s="10"/>
      <c r="C1" s="10"/>
      <c r="D1" s="10"/>
      <c r="E1" s="6" t="s">
        <v>145</v>
      </c>
      <c r="F1" s="6"/>
      <c r="G1" s="4"/>
      <c r="H1" s="9"/>
    </row>
    <row r="2" spans="1: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6" t="s">
        <v>458</v>
      </c>
      <c r="F2" s="6" t="s">
        <v>459</v>
      </c>
      <c r="G2" s="4" t="s">
        <v>132</v>
      </c>
      <c r="H2" s="9" t="s">
        <v>148</v>
      </c>
    </row>
    <row r="3" spans="1:8" ht="15.75" thickBot="1" x14ac:dyDescent="0.3">
      <c r="A3" s="10"/>
      <c r="B3" s="10"/>
      <c r="C3" s="10"/>
      <c r="D3" s="10" t="s">
        <v>0</v>
      </c>
      <c r="E3" s="6" t="s">
        <v>461</v>
      </c>
      <c r="F3" s="6" t="s">
        <v>4</v>
      </c>
      <c r="G3" s="4" t="s">
        <v>2</v>
      </c>
      <c r="H3" s="9"/>
    </row>
    <row r="4" spans="1:8" ht="16.5" thickBot="1" x14ac:dyDescent="0.3">
      <c r="A4">
        <v>-3.7170000000000001</v>
      </c>
      <c r="B4" t="s">
        <v>24</v>
      </c>
      <c r="C4" t="s">
        <v>25</v>
      </c>
      <c r="D4">
        <v>1</v>
      </c>
      <c r="E4" s="8">
        <v>0.70681499999999997</v>
      </c>
      <c r="F4" s="7">
        <v>0.69876513629084502</v>
      </c>
      <c r="G4" s="3">
        <f>(E4-F4)*1000</f>
        <v>8.0498637091549483</v>
      </c>
      <c r="H4" s="5">
        <f>G4/E4</f>
        <v>11.388925969532266</v>
      </c>
    </row>
    <row r="5" spans="1:8" ht="16.5" thickBot="1" x14ac:dyDescent="0.3">
      <c r="A5">
        <v>-3.6459999999999999</v>
      </c>
      <c r="B5" t="s">
        <v>26</v>
      </c>
      <c r="C5" t="s">
        <v>27</v>
      </c>
      <c r="D5">
        <f>1+D4</f>
        <v>2</v>
      </c>
      <c r="E5" s="8">
        <v>0.91613999999999995</v>
      </c>
      <c r="F5" s="7">
        <v>0.89314984419370602</v>
      </c>
    </row>
    <row r="6" spans="1:8" ht="16.5" thickBot="1" x14ac:dyDescent="0.3">
      <c r="A6">
        <v>-3.5760000000000001</v>
      </c>
      <c r="B6" t="s">
        <v>28</v>
      </c>
      <c r="C6" t="s">
        <v>29</v>
      </c>
      <c r="D6">
        <f t="shared" ref="D6:D61" si="0">1+D5</f>
        <v>3</v>
      </c>
      <c r="E6" s="8">
        <v>1.1667650000000001</v>
      </c>
      <c r="F6" s="7">
        <v>1.1507003728125802</v>
      </c>
      <c r="G6" s="3">
        <f t="shared" ref="G6:G60" si="1">(E6-F6)*1000</f>
        <v>16.064627187419855</v>
      </c>
      <c r="H6" s="5">
        <f t="shared" ref="H6:H60" si="2">G6/E6</f>
        <v>13.768519956820658</v>
      </c>
    </row>
    <row r="7" spans="1:8" ht="16.5" thickBot="1" x14ac:dyDescent="0.3">
      <c r="A7">
        <v>-3.5059999999999998</v>
      </c>
      <c r="B7" t="s">
        <v>30</v>
      </c>
      <c r="C7" t="s">
        <v>31</v>
      </c>
      <c r="D7">
        <f t="shared" si="0"/>
        <v>4</v>
      </c>
      <c r="E7" s="8">
        <v>1.5310649999999999</v>
      </c>
      <c r="F7" s="7">
        <v>1.4922475555433901</v>
      </c>
      <c r="G7" s="3">
        <f t="shared" si="1"/>
        <v>38.817444456609842</v>
      </c>
      <c r="H7" s="5">
        <f t="shared" si="2"/>
        <v>25.353230892620395</v>
      </c>
    </row>
    <row r="8" spans="1:8" ht="16.5" thickBot="1" x14ac:dyDescent="0.3">
      <c r="A8">
        <v>-3.4350000000000001</v>
      </c>
      <c r="B8" t="s">
        <v>32</v>
      </c>
      <c r="C8" t="s">
        <v>33</v>
      </c>
      <c r="D8">
        <f t="shared" si="0"/>
        <v>5</v>
      </c>
      <c r="E8" s="8">
        <v>1.9609449999999999</v>
      </c>
      <c r="F8" s="7">
        <v>1.94733569463112</v>
      </c>
      <c r="G8" s="3">
        <f t="shared" si="1"/>
        <v>13.609305368879943</v>
      </c>
      <c r="H8" s="5">
        <f t="shared" si="2"/>
        <v>6.9401769906243889</v>
      </c>
    </row>
    <row r="9" spans="1:8" ht="16.5" thickBot="1" x14ac:dyDescent="0.3">
      <c r="A9">
        <v>-3.3650000000000002</v>
      </c>
      <c r="B9" t="s">
        <v>34</v>
      </c>
      <c r="C9" t="s">
        <v>35</v>
      </c>
      <c r="D9">
        <f t="shared" si="0"/>
        <v>6</v>
      </c>
      <c r="E9" s="8">
        <v>2.5892900000000001</v>
      </c>
      <c r="F9" s="7">
        <v>2.5536284398907902</v>
      </c>
      <c r="G9" s="3">
        <f t="shared" si="1"/>
        <v>35.661560109209844</v>
      </c>
      <c r="H9" s="5">
        <f t="shared" si="2"/>
        <v>13.772717659748364</v>
      </c>
    </row>
    <row r="10" spans="1:8" ht="16.5" thickBot="1" x14ac:dyDescent="0.3">
      <c r="A10">
        <v>-3.2949999999999999</v>
      </c>
      <c r="B10" t="s">
        <v>36</v>
      </c>
      <c r="C10" t="s">
        <v>37</v>
      </c>
      <c r="D10">
        <f t="shared" si="0"/>
        <v>7</v>
      </c>
      <c r="E10" s="8">
        <v>3.4304800000000002</v>
      </c>
      <c r="F10" s="7">
        <v>3.3533675323999299</v>
      </c>
      <c r="G10" s="3">
        <f t="shared" si="1"/>
        <v>77.112467600070289</v>
      </c>
      <c r="H10" s="5">
        <f t="shared" si="2"/>
        <v>22.478623283059598</v>
      </c>
    </row>
    <row r="11" spans="1:8" ht="16.5" thickBot="1" x14ac:dyDescent="0.3">
      <c r="A11">
        <v>-3.2240000000000002</v>
      </c>
      <c r="B11" t="s">
        <v>38</v>
      </c>
      <c r="C11" t="s">
        <v>39</v>
      </c>
      <c r="D11">
        <f t="shared" si="0"/>
        <v>8</v>
      </c>
      <c r="E11" s="8">
        <v>4.5986700000000003</v>
      </c>
      <c r="F11" s="7">
        <v>4.4056033864340893</v>
      </c>
      <c r="G11" s="3">
        <f t="shared" si="1"/>
        <v>193.06661356591093</v>
      </c>
      <c r="H11" s="5">
        <f t="shared" si="2"/>
        <v>41.98314155308185</v>
      </c>
    </row>
    <row r="12" spans="1:8" ht="16.5" thickBot="1" x14ac:dyDescent="0.3">
      <c r="A12">
        <v>-3.1539999999999999</v>
      </c>
      <c r="B12" t="s">
        <v>40</v>
      </c>
      <c r="C12" t="s">
        <v>41</v>
      </c>
      <c r="D12">
        <f t="shared" si="0"/>
        <v>9</v>
      </c>
      <c r="E12" s="8">
        <v>5.9615600000000004</v>
      </c>
      <c r="F12" s="7">
        <v>5.7440590296169001</v>
      </c>
      <c r="G12" s="3">
        <f t="shared" si="1"/>
        <v>217.50097038310034</v>
      </c>
      <c r="H12" s="5">
        <f t="shared" si="2"/>
        <v>36.483901928874374</v>
      </c>
    </row>
    <row r="13" spans="1:8" ht="16.5" thickBot="1" x14ac:dyDescent="0.3">
      <c r="A13">
        <v>-3.0840000000000001</v>
      </c>
      <c r="B13" t="s">
        <v>42</v>
      </c>
      <c r="C13" t="s">
        <v>43</v>
      </c>
      <c r="D13">
        <f t="shared" si="0"/>
        <v>10</v>
      </c>
      <c r="E13" s="8">
        <v>0</v>
      </c>
      <c r="F13" s="7">
        <v>7.4055968493573099</v>
      </c>
      <c r="H13" s="5" t="e">
        <f t="shared" si="2"/>
        <v>#DIV/0!</v>
      </c>
    </row>
    <row r="14" spans="1:8" ht="16.5" thickBot="1" x14ac:dyDescent="0.3">
      <c r="A14">
        <v>-3.0129999999999999</v>
      </c>
      <c r="B14" t="s">
        <v>44</v>
      </c>
      <c r="C14" t="s">
        <v>45</v>
      </c>
      <c r="D14">
        <f t="shared" si="0"/>
        <v>11</v>
      </c>
      <c r="E14" s="8">
        <v>9.6115050000000011</v>
      </c>
      <c r="F14" s="7">
        <v>9.3662499055570798</v>
      </c>
      <c r="G14" s="3">
        <f t="shared" si="1"/>
        <v>245.25509444292126</v>
      </c>
      <c r="H14" s="5">
        <f t="shared" si="2"/>
        <v>25.516825350756331</v>
      </c>
    </row>
    <row r="15" spans="1:8" ht="16.5" thickBot="1" x14ac:dyDescent="0.3">
      <c r="A15">
        <v>-2.9430000000000001</v>
      </c>
      <c r="B15" t="s">
        <v>46</v>
      </c>
      <c r="C15" t="s">
        <v>47</v>
      </c>
      <c r="D15">
        <f t="shared" si="0"/>
        <v>12</v>
      </c>
      <c r="E15" s="8">
        <v>11.638190000000002</v>
      </c>
      <c r="F15" s="7">
        <v>11.562259775737601</v>
      </c>
      <c r="G15" s="3">
        <f t="shared" si="1"/>
        <v>75.930224262400259</v>
      </c>
      <c r="H15" s="5">
        <f t="shared" si="2"/>
        <v>6.5242296493183431</v>
      </c>
    </row>
    <row r="16" spans="1:8" ht="16.5" thickBot="1" x14ac:dyDescent="0.3">
      <c r="A16">
        <v>-2.8730000000000002</v>
      </c>
      <c r="B16" t="s">
        <v>48</v>
      </c>
      <c r="C16" t="s">
        <v>49</v>
      </c>
      <c r="D16">
        <f t="shared" si="0"/>
        <v>13</v>
      </c>
      <c r="E16" s="8">
        <v>13.906829999999999</v>
      </c>
      <c r="F16" s="7">
        <v>13.8686345385357</v>
      </c>
      <c r="G16" s="3">
        <f t="shared" si="1"/>
        <v>38.19546146429964</v>
      </c>
      <c r="H16" s="5">
        <f t="shared" si="2"/>
        <v>2.7465253738126978</v>
      </c>
    </row>
    <row r="17" spans="1:8" ht="16.5" thickBot="1" x14ac:dyDescent="0.3">
      <c r="A17">
        <v>-2.802</v>
      </c>
      <c r="B17" t="s">
        <v>50</v>
      </c>
      <c r="C17" t="s">
        <v>51</v>
      </c>
      <c r="D17">
        <f t="shared" si="0"/>
        <v>14</v>
      </c>
      <c r="E17" s="8">
        <v>16.053930000000001</v>
      </c>
      <c r="F17" s="7">
        <v>16.144207422599202</v>
      </c>
      <c r="G17" s="3">
        <f t="shared" si="1"/>
        <v>-90.277422599200463</v>
      </c>
      <c r="H17" s="5">
        <f t="shared" si="2"/>
        <v>-5.6233845917604262</v>
      </c>
    </row>
    <row r="18" spans="1:8" ht="16.5" thickBot="1" x14ac:dyDescent="0.3">
      <c r="A18">
        <v>-2.7320000000000002</v>
      </c>
      <c r="B18" t="s">
        <v>52</v>
      </c>
      <c r="C18" t="s">
        <v>53</v>
      </c>
      <c r="D18">
        <f t="shared" si="0"/>
        <v>15</v>
      </c>
      <c r="E18" s="8">
        <v>18.199619999999999</v>
      </c>
      <c r="F18" s="7">
        <v>18.258613846691798</v>
      </c>
      <c r="G18" s="3">
        <f t="shared" si="1"/>
        <v>-58.993846691798524</v>
      </c>
      <c r="H18" s="5">
        <f t="shared" si="2"/>
        <v>-3.2414878273171928</v>
      </c>
    </row>
    <row r="19" spans="1:8" ht="16.5" thickBot="1" x14ac:dyDescent="0.3">
      <c r="A19">
        <v>-2.6619999999999999</v>
      </c>
      <c r="B19" t="s">
        <v>54</v>
      </c>
      <c r="C19" t="s">
        <v>55</v>
      </c>
      <c r="D19">
        <f t="shared" si="0"/>
        <v>16</v>
      </c>
      <c r="E19" s="8">
        <v>20.049160000000001</v>
      </c>
      <c r="F19" s="7">
        <v>20.108121591536801</v>
      </c>
      <c r="G19" s="3">
        <f t="shared" si="1"/>
        <v>-58.961591536800029</v>
      </c>
      <c r="H19" s="5">
        <f t="shared" si="2"/>
        <v>-2.9408509651676193</v>
      </c>
    </row>
    <row r="20" spans="1:8" ht="16.5" thickBot="1" x14ac:dyDescent="0.3">
      <c r="A20">
        <v>-2.5910000000000002</v>
      </c>
      <c r="B20" t="s">
        <v>56</v>
      </c>
      <c r="C20" t="s">
        <v>57</v>
      </c>
      <c r="D20">
        <f t="shared" si="0"/>
        <v>17</v>
      </c>
      <c r="E20" s="8">
        <v>21.497774999999997</v>
      </c>
      <c r="F20" s="7">
        <v>21.641562214444701</v>
      </c>
      <c r="G20" s="3">
        <f t="shared" si="1"/>
        <v>-143.78721444470344</v>
      </c>
      <c r="H20" s="5">
        <f t="shared" si="2"/>
        <v>-6.6884695948628847</v>
      </c>
    </row>
    <row r="21" spans="1:8" ht="16.5" thickBot="1" x14ac:dyDescent="0.3">
      <c r="A21">
        <v>-2.5209999999999999</v>
      </c>
      <c r="B21" t="s">
        <v>58</v>
      </c>
      <c r="C21" t="s">
        <v>59</v>
      </c>
      <c r="D21">
        <f t="shared" si="0"/>
        <v>18</v>
      </c>
      <c r="E21" s="8">
        <v>22.745445</v>
      </c>
      <c r="F21" s="7">
        <v>22.850459248729798</v>
      </c>
      <c r="G21" s="3">
        <f t="shared" si="1"/>
        <v>-105.01424872979825</v>
      </c>
      <c r="H21" s="5">
        <f t="shared" si="2"/>
        <v>-4.6169353349559987</v>
      </c>
    </row>
    <row r="22" spans="1:8" ht="16.5" thickBot="1" x14ac:dyDescent="0.3">
      <c r="A22">
        <v>-2.4510000000000001</v>
      </c>
      <c r="B22" t="s">
        <v>60</v>
      </c>
      <c r="C22" t="s">
        <v>61</v>
      </c>
      <c r="D22">
        <f t="shared" si="0"/>
        <v>19</v>
      </c>
      <c r="E22" s="8">
        <v>23.638539999999999</v>
      </c>
      <c r="F22" s="7">
        <v>23.759208907061499</v>
      </c>
      <c r="G22" s="3">
        <f t="shared" si="1"/>
        <v>-120.66890706149991</v>
      </c>
      <c r="H22" s="5">
        <f t="shared" si="2"/>
        <v>-5.1047529611177307</v>
      </c>
    </row>
    <row r="23" spans="1:8" ht="16.5" thickBot="1" x14ac:dyDescent="0.3">
      <c r="A23">
        <v>-2.38</v>
      </c>
      <c r="B23" t="s">
        <v>62</v>
      </c>
      <c r="C23" t="s">
        <v>63</v>
      </c>
      <c r="D23">
        <f t="shared" si="0"/>
        <v>20</v>
      </c>
      <c r="E23" s="8">
        <v>24.273780000000002</v>
      </c>
      <c r="F23" s="7">
        <v>24.4310252433446</v>
      </c>
      <c r="G23" s="3">
        <f t="shared" si="1"/>
        <v>-157.24524334459744</v>
      </c>
      <c r="H23" s="5">
        <f t="shared" si="2"/>
        <v>-6.477987496986354</v>
      </c>
    </row>
    <row r="24" spans="1:8" ht="16.5" thickBot="1" x14ac:dyDescent="0.3">
      <c r="A24">
        <v>-2.31</v>
      </c>
      <c r="B24" t="s">
        <v>64</v>
      </c>
      <c r="C24" t="s">
        <v>65</v>
      </c>
      <c r="D24">
        <f t="shared" si="0"/>
        <v>21</v>
      </c>
      <c r="E24" s="8">
        <v>24.786805000000001</v>
      </c>
      <c r="F24" s="7">
        <v>24.912676698573399</v>
      </c>
      <c r="G24" s="3">
        <f t="shared" si="1"/>
        <v>-125.87169857339831</v>
      </c>
      <c r="H24" s="5">
        <f t="shared" si="2"/>
        <v>-5.0781735916911561</v>
      </c>
    </row>
    <row r="25" spans="1:8" ht="16.5" thickBot="1" x14ac:dyDescent="0.3">
      <c r="A25">
        <v>-2.2389999999999999</v>
      </c>
      <c r="B25" t="s">
        <v>66</v>
      </c>
      <c r="C25" t="s">
        <v>67</v>
      </c>
      <c r="D25">
        <f t="shared" si="0"/>
        <v>22</v>
      </c>
      <c r="E25" s="8">
        <v>25.137170000000001</v>
      </c>
      <c r="F25" s="7">
        <v>25.2471923858756</v>
      </c>
      <c r="G25" s="3">
        <f t="shared" si="1"/>
        <v>-110.02238587559887</v>
      </c>
      <c r="H25" s="5">
        <f t="shared" si="2"/>
        <v>-4.3768803678217898</v>
      </c>
    </row>
    <row r="26" spans="1:8" ht="16.5" thickBot="1" x14ac:dyDescent="0.3">
      <c r="A26">
        <v>-2.169</v>
      </c>
      <c r="B26" t="s">
        <v>68</v>
      </c>
      <c r="C26" t="s">
        <v>69</v>
      </c>
      <c r="D26">
        <f t="shared" si="0"/>
        <v>23</v>
      </c>
      <c r="E26" s="8">
        <v>25.385829999999999</v>
      </c>
      <c r="F26" s="7">
        <v>25.477868988516398</v>
      </c>
      <c r="G26" s="3">
        <f t="shared" si="1"/>
        <v>-92.038988516399911</v>
      </c>
      <c r="H26" s="5">
        <f t="shared" si="2"/>
        <v>-3.6256048557955332</v>
      </c>
    </row>
    <row r="27" spans="1:8" ht="16.5" thickBot="1" x14ac:dyDescent="0.3">
      <c r="A27">
        <v>-2.0990000000000002</v>
      </c>
      <c r="B27" t="s">
        <v>70</v>
      </c>
      <c r="C27" t="s">
        <v>71</v>
      </c>
      <c r="D27">
        <f t="shared" si="0"/>
        <v>24</v>
      </c>
      <c r="E27" s="8">
        <v>25.563749999999999</v>
      </c>
      <c r="F27" s="7">
        <v>25.6295805256728</v>
      </c>
      <c r="G27" s="3">
        <f t="shared" si="1"/>
        <v>-65.830525672801343</v>
      </c>
      <c r="H27" s="5">
        <f t="shared" si="2"/>
        <v>-2.5751513636614871</v>
      </c>
    </row>
    <row r="28" spans="1:8" ht="16.5" thickBot="1" x14ac:dyDescent="0.3">
      <c r="A28">
        <v>-2.028</v>
      </c>
      <c r="B28" t="s">
        <v>72</v>
      </c>
      <c r="C28" t="s">
        <v>73</v>
      </c>
      <c r="D28">
        <f t="shared" si="0"/>
        <v>25</v>
      </c>
      <c r="E28" s="8">
        <v>25.636800000000001</v>
      </c>
      <c r="F28" s="7">
        <v>25.721462536091</v>
      </c>
      <c r="G28" s="3">
        <f t="shared" si="1"/>
        <v>-84.662536090998941</v>
      </c>
      <c r="H28" s="5">
        <f t="shared" si="2"/>
        <v>-3.3023831402904786</v>
      </c>
    </row>
    <row r="29" spans="1:8" ht="16.5" thickBot="1" x14ac:dyDescent="0.3">
      <c r="A29">
        <v>-1.958</v>
      </c>
      <c r="B29" t="s">
        <v>74</v>
      </c>
      <c r="C29" t="s">
        <v>75</v>
      </c>
      <c r="D29">
        <f t="shared" si="0"/>
        <v>26</v>
      </c>
      <c r="E29" s="8">
        <v>25.685079999999999</v>
      </c>
      <c r="F29" s="7">
        <v>25.7663178254267</v>
      </c>
      <c r="G29" s="3">
        <f t="shared" si="1"/>
        <v>-81.237825426700994</v>
      </c>
      <c r="H29" s="5">
        <f t="shared" si="2"/>
        <v>-3.1628410511744951</v>
      </c>
    </row>
    <row r="30" spans="1:8" ht="16.5" thickBot="1" x14ac:dyDescent="0.3">
      <c r="A30">
        <v>-1.8879999999999999</v>
      </c>
      <c r="B30" t="s">
        <v>76</v>
      </c>
      <c r="C30" t="s">
        <v>77</v>
      </c>
      <c r="D30">
        <f t="shared" si="0"/>
        <v>27</v>
      </c>
      <c r="E30" s="8">
        <v>25.69502</v>
      </c>
      <c r="F30" s="7">
        <v>25.770828956446199</v>
      </c>
      <c r="G30" s="3">
        <f t="shared" si="1"/>
        <v>-75.808956446199005</v>
      </c>
      <c r="H30" s="5">
        <f t="shared" si="2"/>
        <v>-2.9503365417189404</v>
      </c>
    </row>
    <row r="31" spans="1:8" ht="16.5" thickBot="1" x14ac:dyDescent="0.3">
      <c r="A31">
        <v>-1.8169999999999999</v>
      </c>
      <c r="B31" t="s">
        <v>78</v>
      </c>
      <c r="C31" t="s">
        <v>79</v>
      </c>
      <c r="D31">
        <f t="shared" si="0"/>
        <v>28</v>
      </c>
      <c r="E31" s="8">
        <v>25.666160000000001</v>
      </c>
      <c r="F31" s="7">
        <v>25.742190969868503</v>
      </c>
    </row>
    <row r="32" spans="1:8" ht="16.5" thickBot="1" x14ac:dyDescent="0.3">
      <c r="A32">
        <v>-1.7470000000000001</v>
      </c>
      <c r="B32" t="s">
        <v>80</v>
      </c>
      <c r="C32" t="s">
        <v>81</v>
      </c>
      <c r="D32">
        <f t="shared" si="0"/>
        <v>29</v>
      </c>
      <c r="E32" s="8">
        <v>25.599870000000003</v>
      </c>
      <c r="F32" s="7">
        <v>25.674857804779101</v>
      </c>
      <c r="G32" s="3">
        <f t="shared" si="1"/>
        <v>-74.98780477909861</v>
      </c>
      <c r="H32" s="5">
        <f t="shared" si="2"/>
        <v>-2.9292259991593159</v>
      </c>
    </row>
    <row r="33" spans="1:31" ht="16.5" thickBot="1" x14ac:dyDescent="0.3">
      <c r="A33">
        <v>-1.677</v>
      </c>
      <c r="B33" t="s">
        <v>82</v>
      </c>
      <c r="C33" t="s">
        <v>83</v>
      </c>
      <c r="D33">
        <f t="shared" si="0"/>
        <v>30</v>
      </c>
      <c r="E33" s="8">
        <v>25.501370000000001</v>
      </c>
      <c r="F33" s="7">
        <v>25.568195994268201</v>
      </c>
      <c r="G33" s="3">
        <f t="shared" si="1"/>
        <v>-66.825994268199906</v>
      </c>
      <c r="H33" s="5">
        <f t="shared" si="2"/>
        <v>-2.6204864392854148</v>
      </c>
    </row>
    <row r="34" spans="1:31" ht="16.5" thickBot="1" x14ac:dyDescent="0.3">
      <c r="A34">
        <v>-1.6060000000000001</v>
      </c>
      <c r="B34" t="s">
        <v>84</v>
      </c>
      <c r="C34" t="s">
        <v>85</v>
      </c>
      <c r="D34">
        <f t="shared" si="0"/>
        <v>31</v>
      </c>
      <c r="E34" s="8">
        <v>25.33886</v>
      </c>
      <c r="F34" s="7">
        <v>25.4127978711686</v>
      </c>
      <c r="G34" s="3">
        <f t="shared" si="1"/>
        <v>-73.937871168599401</v>
      </c>
      <c r="H34" s="5">
        <f t="shared" si="2"/>
        <v>-2.9179636009117775</v>
      </c>
    </row>
    <row r="35" spans="1:31" ht="16.5" thickBot="1" x14ac:dyDescent="0.3">
      <c r="A35">
        <v>-1.536</v>
      </c>
      <c r="B35" t="s">
        <v>86</v>
      </c>
      <c r="C35" t="s">
        <v>87</v>
      </c>
      <c r="D35">
        <f t="shared" si="0"/>
        <v>32</v>
      </c>
      <c r="E35" s="8">
        <v>25.13288</v>
      </c>
      <c r="F35" s="7">
        <v>25.197648178646798</v>
      </c>
      <c r="G35" s="3">
        <f t="shared" si="1"/>
        <v>-64.768178646797736</v>
      </c>
      <c r="H35" s="5">
        <f t="shared" si="2"/>
        <v>-2.5770297175173611</v>
      </c>
    </row>
    <row r="36" spans="1:31" ht="16.5" thickBot="1" x14ac:dyDescent="0.3">
      <c r="A36">
        <v>-1.466</v>
      </c>
      <c r="B36" t="s">
        <v>88</v>
      </c>
      <c r="C36" t="s">
        <v>89</v>
      </c>
      <c r="D36">
        <f t="shared" si="0"/>
        <v>33</v>
      </c>
      <c r="E36" s="8">
        <v>24.843600000000002</v>
      </c>
      <c r="F36" s="7">
        <v>24.905489371297698</v>
      </c>
      <c r="G36" s="3">
        <f t="shared" si="1"/>
        <v>-61.889371297695561</v>
      </c>
      <c r="H36" s="5">
        <f t="shared" si="2"/>
        <v>-2.491159546027772</v>
      </c>
    </row>
    <row r="37" spans="1:31" ht="16.5" thickBot="1" x14ac:dyDescent="0.3">
      <c r="A37">
        <v>-1.395</v>
      </c>
      <c r="B37" t="s">
        <v>90</v>
      </c>
      <c r="C37" t="s">
        <v>91</v>
      </c>
      <c r="D37">
        <f t="shared" si="0"/>
        <v>34</v>
      </c>
      <c r="E37" s="8">
        <v>24.447234999999999</v>
      </c>
      <c r="F37" s="7">
        <v>24.5109889099631</v>
      </c>
      <c r="G37" s="3">
        <f t="shared" si="1"/>
        <v>-63.753909963100597</v>
      </c>
      <c r="H37" s="5">
        <f t="shared" si="2"/>
        <v>-2.6078167924961901</v>
      </c>
      <c r="AB37" t="s">
        <v>20</v>
      </c>
      <c r="AC37" t="s">
        <v>464</v>
      </c>
      <c r="AD37" t="s">
        <v>465</v>
      </c>
      <c r="AE37" t="s">
        <v>466</v>
      </c>
    </row>
    <row r="38" spans="1:31" ht="16.5" thickBot="1" x14ac:dyDescent="0.3">
      <c r="A38">
        <v>-1.325</v>
      </c>
      <c r="B38" t="s">
        <v>92</v>
      </c>
      <c r="C38" t="s">
        <v>93</v>
      </c>
      <c r="D38">
        <f t="shared" si="0"/>
        <v>35</v>
      </c>
      <c r="E38" s="8">
        <v>23.945795</v>
      </c>
      <c r="F38" s="7">
        <v>23.9831476887673</v>
      </c>
      <c r="G38" s="3">
        <f t="shared" si="1"/>
        <v>-37.352688767299469</v>
      </c>
      <c r="H38" s="5">
        <f t="shared" si="2"/>
        <v>-1.5598850974586338</v>
      </c>
      <c r="AB38">
        <v>5</v>
      </c>
      <c r="AC38">
        <v>27</v>
      </c>
    </row>
    <row r="39" spans="1:31" ht="16.5" thickBot="1" x14ac:dyDescent="0.3">
      <c r="A39">
        <v>-1.2549999999999999</v>
      </c>
      <c r="B39" t="s">
        <v>94</v>
      </c>
      <c r="C39" t="s">
        <v>95</v>
      </c>
      <c r="D39">
        <f t="shared" si="0"/>
        <v>36</v>
      </c>
      <c r="E39" s="8">
        <v>23.284334999999999</v>
      </c>
      <c r="F39" s="7">
        <v>23.283765567194802</v>
      </c>
      <c r="G39" s="3">
        <f t="shared" si="1"/>
        <v>0.56943280519661243</v>
      </c>
      <c r="H39" s="5">
        <f t="shared" si="2"/>
        <v>2.4455618131100264E-2</v>
      </c>
      <c r="AB39">
        <v>5</v>
      </c>
      <c r="AC39">
        <v>0</v>
      </c>
    </row>
    <row r="40" spans="1:31" ht="16.5" thickBot="1" x14ac:dyDescent="0.3">
      <c r="A40">
        <v>-1.1839999999999999</v>
      </c>
      <c r="B40" t="s">
        <v>96</v>
      </c>
      <c r="C40" t="s">
        <v>97</v>
      </c>
      <c r="D40">
        <f t="shared" si="0"/>
        <v>37</v>
      </c>
      <c r="E40" s="8">
        <v>22.351559999999999</v>
      </c>
      <c r="F40" s="7">
        <v>22.362459597893899</v>
      </c>
      <c r="G40" s="3">
        <f t="shared" si="1"/>
        <v>-10.899597893899937</v>
      </c>
      <c r="H40" s="5">
        <f t="shared" si="2"/>
        <v>-0.48764372123914113</v>
      </c>
      <c r="AB40">
        <v>10.5</v>
      </c>
      <c r="AC40">
        <v>0</v>
      </c>
    </row>
    <row r="41" spans="1:31" ht="16.5" thickBot="1" x14ac:dyDescent="0.3">
      <c r="A41">
        <v>-1.1140000000000001</v>
      </c>
      <c r="B41" t="s">
        <v>98</v>
      </c>
      <c r="C41" t="s">
        <v>99</v>
      </c>
      <c r="D41">
        <f t="shared" si="0"/>
        <v>38</v>
      </c>
      <c r="E41" s="8">
        <v>21.235599999999998</v>
      </c>
      <c r="F41" s="7">
        <v>21.189923754310101</v>
      </c>
      <c r="G41" s="3">
        <f t="shared" si="1"/>
        <v>45.676245689897144</v>
      </c>
      <c r="H41" s="5">
        <f t="shared" si="2"/>
        <v>2.1509279554096494</v>
      </c>
      <c r="AB41">
        <v>10.5</v>
      </c>
      <c r="AC41">
        <v>27</v>
      </c>
    </row>
    <row r="42" spans="1:31" ht="16.5" thickBot="1" x14ac:dyDescent="0.3">
      <c r="A42">
        <v>-1.044</v>
      </c>
      <c r="B42" t="s">
        <v>100</v>
      </c>
      <c r="C42" t="s">
        <v>101</v>
      </c>
      <c r="D42">
        <f t="shared" si="0"/>
        <v>39</v>
      </c>
      <c r="E42" s="8">
        <v>19.79993</v>
      </c>
      <c r="F42" s="7">
        <v>19.7401299994862</v>
      </c>
      <c r="G42" s="3">
        <f t="shared" si="1"/>
        <v>59.800000513799745</v>
      </c>
      <c r="H42" s="5">
        <f t="shared" si="2"/>
        <v>3.0202127236712326</v>
      </c>
      <c r="AB42">
        <v>5</v>
      </c>
      <c r="AC42">
        <v>27</v>
      </c>
    </row>
    <row r="43" spans="1:31" ht="16.5" thickBot="1" x14ac:dyDescent="0.3">
      <c r="A43">
        <v>-0.97299999999999998</v>
      </c>
      <c r="B43" t="s">
        <v>102</v>
      </c>
      <c r="C43" t="s">
        <v>103</v>
      </c>
      <c r="D43">
        <f t="shared" si="0"/>
        <v>40</v>
      </c>
      <c r="E43" s="8">
        <v>18.183045</v>
      </c>
      <c r="F43" s="7">
        <v>18.029768349109901</v>
      </c>
      <c r="AB43">
        <v>12</v>
      </c>
      <c r="AD43">
        <v>27</v>
      </c>
    </row>
    <row r="44" spans="1:31" ht="16.5" thickBot="1" x14ac:dyDescent="0.3">
      <c r="A44">
        <v>-0.90300000000000002</v>
      </c>
      <c r="B44" t="s">
        <v>104</v>
      </c>
      <c r="C44" t="s">
        <v>105</v>
      </c>
      <c r="D44">
        <f t="shared" si="0"/>
        <v>41</v>
      </c>
      <c r="E44" s="8">
        <v>16.288955000000001</v>
      </c>
      <c r="F44" s="7">
        <v>16.110164224388001</v>
      </c>
      <c r="G44" s="3">
        <f t="shared" si="1"/>
        <v>178.79077561200063</v>
      </c>
      <c r="H44" s="5">
        <f t="shared" si="2"/>
        <v>10.976196791752486</v>
      </c>
      <c r="AB44">
        <v>12</v>
      </c>
      <c r="AD44">
        <v>0</v>
      </c>
    </row>
    <row r="45" spans="1:31" ht="16.5" thickBot="1" x14ac:dyDescent="0.3">
      <c r="A45">
        <v>-0.83299999999999996</v>
      </c>
      <c r="B45" t="s">
        <v>106</v>
      </c>
      <c r="C45" t="s">
        <v>107</v>
      </c>
      <c r="D45">
        <f t="shared" si="0"/>
        <v>42</v>
      </c>
      <c r="E45" s="8">
        <v>14.280925</v>
      </c>
      <c r="F45" s="7">
        <v>14.0641836640376</v>
      </c>
      <c r="G45" s="3">
        <f t="shared" si="1"/>
        <v>216.74133596239997</v>
      </c>
      <c r="H45" s="5">
        <f t="shared" si="2"/>
        <v>15.176981600449549</v>
      </c>
      <c r="AB45">
        <v>36</v>
      </c>
      <c r="AD45">
        <v>0</v>
      </c>
    </row>
    <row r="46" spans="1:31" ht="16.5" thickBot="1" x14ac:dyDescent="0.3">
      <c r="A46">
        <v>-0.76200000000000001</v>
      </c>
      <c r="B46" t="s">
        <v>108</v>
      </c>
      <c r="C46" t="s">
        <v>109</v>
      </c>
      <c r="D46">
        <f t="shared" si="0"/>
        <v>43</v>
      </c>
      <c r="E46" s="8">
        <v>12.317170000000001</v>
      </c>
      <c r="F46" s="7">
        <v>11.9889806729644</v>
      </c>
      <c r="G46" s="3">
        <f t="shared" si="1"/>
        <v>328.18932703560046</v>
      </c>
      <c r="H46" s="5">
        <f t="shared" si="2"/>
        <v>26.644864610588343</v>
      </c>
      <c r="AB46">
        <v>36</v>
      </c>
      <c r="AD46">
        <v>27</v>
      </c>
    </row>
    <row r="47" spans="1:31" ht="16.5" thickBot="1" x14ac:dyDescent="0.3">
      <c r="A47">
        <v>-0.69199999999999995</v>
      </c>
      <c r="B47" t="s">
        <v>110</v>
      </c>
      <c r="C47" t="s">
        <v>111</v>
      </c>
      <c r="D47">
        <f t="shared" si="0"/>
        <v>44</v>
      </c>
      <c r="E47" s="8">
        <v>10.284295</v>
      </c>
      <c r="F47" s="7">
        <v>9.9852519677097504</v>
      </c>
      <c r="G47" s="3">
        <f t="shared" si="1"/>
        <v>299.04303229024976</v>
      </c>
      <c r="H47" s="5">
        <f t="shared" si="2"/>
        <v>29.077640449855799</v>
      </c>
      <c r="AB47">
        <v>12</v>
      </c>
      <c r="AD47">
        <v>27</v>
      </c>
    </row>
    <row r="48" spans="1:31" ht="16.5" thickBot="1" x14ac:dyDescent="0.3">
      <c r="A48">
        <v>-0.622</v>
      </c>
      <c r="B48" t="s">
        <v>112</v>
      </c>
      <c r="C48" t="s">
        <v>113</v>
      </c>
      <c r="D48">
        <f t="shared" si="0"/>
        <v>45</v>
      </c>
      <c r="E48" s="8">
        <v>8.4101749999999988</v>
      </c>
      <c r="F48" s="7">
        <v>8.1452838889824193</v>
      </c>
      <c r="G48" s="3">
        <f t="shared" si="1"/>
        <v>264.89111101757953</v>
      </c>
      <c r="H48" s="5">
        <f t="shared" si="2"/>
        <v>31.496504058188986</v>
      </c>
      <c r="AB48">
        <v>38</v>
      </c>
      <c r="AE48">
        <v>27</v>
      </c>
    </row>
    <row r="49" spans="1:31" ht="16.5" thickBot="1" x14ac:dyDescent="0.3">
      <c r="A49">
        <v>-0.55100000000000005</v>
      </c>
      <c r="B49" t="s">
        <v>114</v>
      </c>
      <c r="C49" t="s">
        <v>115</v>
      </c>
      <c r="D49">
        <f t="shared" si="0"/>
        <v>46</v>
      </c>
      <c r="E49" s="8">
        <v>6.8352149999999998</v>
      </c>
      <c r="F49" s="7">
        <v>6.52518155036151</v>
      </c>
      <c r="G49" s="3">
        <f t="shared" si="1"/>
        <v>310.0334496384898</v>
      </c>
      <c r="H49" s="5">
        <f t="shared" si="2"/>
        <v>45.358258611980723</v>
      </c>
      <c r="AB49">
        <v>38</v>
      </c>
      <c r="AE49">
        <v>0</v>
      </c>
    </row>
    <row r="50" spans="1:31" ht="16.5" thickBot="1" x14ac:dyDescent="0.3">
      <c r="A50">
        <v>-0.48099999999999998</v>
      </c>
      <c r="B50" t="s">
        <v>116</v>
      </c>
      <c r="C50" t="s">
        <v>117</v>
      </c>
      <c r="D50">
        <f t="shared" si="0"/>
        <v>47</v>
      </c>
      <c r="E50" s="8">
        <v>5.3813949999999995</v>
      </c>
      <c r="F50" s="7">
        <v>5.1506696131905603</v>
      </c>
      <c r="G50" s="3">
        <f t="shared" si="1"/>
        <v>230.72538680943921</v>
      </c>
      <c r="H50" s="5">
        <f t="shared" si="2"/>
        <v>42.874642506160434</v>
      </c>
      <c r="AB50">
        <v>43.5</v>
      </c>
      <c r="AE50">
        <v>0</v>
      </c>
    </row>
    <row r="51" spans="1:31" ht="16.5" thickBot="1" x14ac:dyDescent="0.3">
      <c r="A51">
        <v>-0.41</v>
      </c>
      <c r="B51" t="s">
        <v>118</v>
      </c>
      <c r="C51" t="s">
        <v>119</v>
      </c>
      <c r="D51">
        <f t="shared" si="0"/>
        <v>48</v>
      </c>
      <c r="E51" s="8">
        <v>4.1773499999999997</v>
      </c>
      <c r="F51" s="7">
        <v>4.02767254256156</v>
      </c>
      <c r="H51" s="5" t="s">
        <v>3</v>
      </c>
      <c r="AB51">
        <v>43.5</v>
      </c>
      <c r="AE51">
        <v>27</v>
      </c>
    </row>
    <row r="52" spans="1:31" ht="16.5" thickBot="1" x14ac:dyDescent="0.3">
      <c r="A52">
        <v>-0.34</v>
      </c>
      <c r="B52" t="s">
        <v>120</v>
      </c>
      <c r="C52" t="s">
        <v>121</v>
      </c>
      <c r="D52">
        <f t="shared" si="0"/>
        <v>49</v>
      </c>
      <c r="E52" s="8">
        <v>3.2763949999999999</v>
      </c>
      <c r="F52" s="7">
        <v>3.1329945415677698</v>
      </c>
      <c r="G52" s="3">
        <f t="shared" si="1"/>
        <v>143.40045843223015</v>
      </c>
      <c r="H52" s="5">
        <f t="shared" si="2"/>
        <v>43.767756461669045</v>
      </c>
      <c r="AB52">
        <v>38</v>
      </c>
      <c r="AE52">
        <v>27</v>
      </c>
    </row>
    <row r="53" spans="1:31" ht="16.5" thickBot="1" x14ac:dyDescent="0.3">
      <c r="A53">
        <v>-0.27</v>
      </c>
      <c r="B53" t="s">
        <v>122</v>
      </c>
      <c r="C53" t="s">
        <v>123</v>
      </c>
      <c r="D53">
        <f t="shared" si="0"/>
        <v>50</v>
      </c>
      <c r="E53" s="8">
        <v>2.5464450000000003</v>
      </c>
      <c r="F53" s="7">
        <v>2.4321770120369202</v>
      </c>
      <c r="H53" s="5" t="s">
        <v>3</v>
      </c>
    </row>
    <row r="54" spans="1:31" ht="16.5" thickBot="1" x14ac:dyDescent="0.3">
      <c r="A54">
        <v>-0.19900000000000001</v>
      </c>
      <c r="B54" t="s">
        <v>124</v>
      </c>
      <c r="C54" t="s">
        <v>125</v>
      </c>
      <c r="D54">
        <f t="shared" si="0"/>
        <v>51</v>
      </c>
      <c r="E54" s="8">
        <v>1.9611700000000001</v>
      </c>
      <c r="F54" s="7">
        <v>1.8898374549233299</v>
      </c>
      <c r="G54" s="3">
        <f t="shared" si="1"/>
        <v>71.332545076670201</v>
      </c>
      <c r="H54" s="5">
        <f t="shared" si="2"/>
        <v>36.372443529459559</v>
      </c>
    </row>
    <row r="55" spans="1:31" ht="16.5" thickBot="1" x14ac:dyDescent="0.3">
      <c r="A55">
        <v>-0.129</v>
      </c>
      <c r="B55" t="s">
        <v>126</v>
      </c>
      <c r="C55" t="s">
        <v>127</v>
      </c>
      <c r="D55">
        <f t="shared" si="0"/>
        <v>52</v>
      </c>
      <c r="E55" s="8">
        <v>1.52345</v>
      </c>
      <c r="F55" s="7">
        <v>1.4686713419446902</v>
      </c>
      <c r="H55" s="5" t="s">
        <v>3</v>
      </c>
    </row>
    <row r="56" spans="1:31" ht="16.5" thickBot="1" x14ac:dyDescent="0.3">
      <c r="A56">
        <v>-5.8999999999999997E-2</v>
      </c>
      <c r="B56" t="s">
        <v>128</v>
      </c>
      <c r="C56" t="s">
        <v>129</v>
      </c>
      <c r="D56">
        <f t="shared" si="0"/>
        <v>53</v>
      </c>
      <c r="E56" s="8">
        <v>1.193325</v>
      </c>
      <c r="F56" s="7">
        <v>1.15237356724136</v>
      </c>
      <c r="G56" s="3">
        <f t="shared" si="1"/>
        <v>40.951432758639996</v>
      </c>
      <c r="H56" s="5">
        <f t="shared" si="2"/>
        <v>34.317082738264929</v>
      </c>
    </row>
    <row r="57" spans="1:31" ht="16.5" thickBot="1" x14ac:dyDescent="0.3">
      <c r="A57">
        <v>1.2E-2</v>
      </c>
      <c r="B57" t="s">
        <v>130</v>
      </c>
      <c r="C57" t="s">
        <v>131</v>
      </c>
      <c r="D57">
        <f t="shared" si="0"/>
        <v>54</v>
      </c>
      <c r="E57" s="8">
        <v>0.93689</v>
      </c>
      <c r="F57" s="7">
        <v>0.90875007384032602</v>
      </c>
      <c r="H57" s="5" t="s">
        <v>3</v>
      </c>
    </row>
    <row r="58" spans="1:31" ht="16.5" thickBot="1" x14ac:dyDescent="0.3">
      <c r="A58">
        <v>8.2000000000000003E-2</v>
      </c>
      <c r="B58" t="s">
        <v>133</v>
      </c>
      <c r="C58" t="s">
        <v>134</v>
      </c>
      <c r="D58">
        <f t="shared" si="0"/>
        <v>55</v>
      </c>
      <c r="E58" s="8">
        <v>0.74509000000000003</v>
      </c>
      <c r="F58" s="7">
        <v>0.72038456721692801</v>
      </c>
      <c r="G58" s="3">
        <f t="shared" si="1"/>
        <v>24.705432783072023</v>
      </c>
      <c r="H58" s="5">
        <f t="shared" si="2"/>
        <v>33.157649120337169</v>
      </c>
    </row>
    <row r="59" spans="1:31" ht="16.5" thickBot="1" x14ac:dyDescent="0.3">
      <c r="A59">
        <v>0.152</v>
      </c>
      <c r="B59" t="s">
        <v>135</v>
      </c>
      <c r="C59" t="s">
        <v>136</v>
      </c>
      <c r="D59">
        <f t="shared" si="0"/>
        <v>56</v>
      </c>
      <c r="E59" s="8">
        <v>0.58911500000000006</v>
      </c>
      <c r="F59" s="7">
        <v>0.57583843556270409</v>
      </c>
      <c r="H59" s="5" t="s">
        <v>3</v>
      </c>
    </row>
    <row r="60" spans="1:31" ht="16.5" thickBot="1" x14ac:dyDescent="0.3">
      <c r="A60">
        <v>0.223</v>
      </c>
      <c r="B60" t="s">
        <v>137</v>
      </c>
      <c r="C60" t="s">
        <v>138</v>
      </c>
      <c r="D60">
        <f t="shared" si="0"/>
        <v>57</v>
      </c>
      <c r="E60" s="8">
        <v>0.46783999999999998</v>
      </c>
      <c r="F60" s="7">
        <v>0.46294959981529399</v>
      </c>
      <c r="G60" s="3">
        <f t="shared" si="1"/>
        <v>4.8904001847059897</v>
      </c>
      <c r="H60" s="5">
        <f t="shared" si="2"/>
        <v>10.453146769634897</v>
      </c>
    </row>
    <row r="61" spans="1:31" ht="16.5" thickBot="1" x14ac:dyDescent="0.3">
      <c r="A61">
        <v>0.29299999999999998</v>
      </c>
      <c r="B61" t="s">
        <v>139</v>
      </c>
      <c r="C61" t="s">
        <v>140</v>
      </c>
      <c r="D61">
        <f t="shared" si="0"/>
        <v>58</v>
      </c>
      <c r="E61" s="8"/>
      <c r="F61" s="7">
        <v>0.37534235190632304</v>
      </c>
      <c r="H61" s="5" t="s">
        <v>3</v>
      </c>
    </row>
    <row r="62" spans="1:31" ht="16.5" thickBot="1" x14ac:dyDescent="0.3">
      <c r="A62">
        <v>0.36299999999999999</v>
      </c>
      <c r="B62" t="s">
        <v>141</v>
      </c>
      <c r="C62" t="s">
        <v>142</v>
      </c>
      <c r="D62">
        <v>59</v>
      </c>
      <c r="E62" s="8"/>
      <c r="F62" s="7">
        <v>0.306471473867582</v>
      </c>
      <c r="H62" s="5" t="s">
        <v>3</v>
      </c>
    </row>
    <row r="63" spans="1:31" ht="16.5" thickBot="1" x14ac:dyDescent="0.3">
      <c r="A63">
        <v>0.434</v>
      </c>
      <c r="B63" t="s">
        <v>143</v>
      </c>
      <c r="C63" t="s">
        <v>144</v>
      </c>
      <c r="D63">
        <v>60</v>
      </c>
      <c r="E63" s="8"/>
      <c r="F63" s="7">
        <v>0.25218403435641601</v>
      </c>
      <c r="H63" s="5" t="s">
        <v>3</v>
      </c>
    </row>
    <row r="64" spans="1:31" x14ac:dyDescent="0.25">
      <c r="G64" s="3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94" workbookViewId="0">
      <selection activeCell="Q13" sqref="Q13"/>
    </sheetView>
  </sheetViews>
  <sheetFormatPr defaultRowHeight="15" x14ac:dyDescent="0.25"/>
  <sheetData>
    <row r="1" spans="1:13" x14ac:dyDescent="0.2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156</v>
      </c>
      <c r="G2" t="s">
        <v>157</v>
      </c>
      <c r="H2" t="s">
        <v>158</v>
      </c>
      <c r="I2" t="s">
        <v>159</v>
      </c>
      <c r="J2" t="s">
        <v>22</v>
      </c>
      <c r="K2">
        <v>67.715000000000003</v>
      </c>
      <c r="L2" t="s">
        <v>23</v>
      </c>
      <c r="M2" t="s">
        <v>13</v>
      </c>
    </row>
    <row r="3" spans="1:13" x14ac:dyDescent="0.25">
      <c r="A3" t="s">
        <v>12</v>
      </c>
      <c r="B3" t="s">
        <v>160</v>
      </c>
      <c r="C3">
        <v>-3.7650000000000001</v>
      </c>
      <c r="D3" t="s">
        <v>161</v>
      </c>
      <c r="E3" t="s">
        <v>13</v>
      </c>
      <c r="F3" t="s">
        <v>162</v>
      </c>
      <c r="G3">
        <v>-636.03664339556303</v>
      </c>
    </row>
    <row r="4" spans="1:13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163</v>
      </c>
      <c r="G4" t="s">
        <v>164</v>
      </c>
      <c r="H4" t="s">
        <v>165</v>
      </c>
      <c r="I4" t="s">
        <v>159</v>
      </c>
      <c r="J4" t="s">
        <v>22</v>
      </c>
      <c r="K4">
        <v>65.176000000000002</v>
      </c>
      <c r="L4" t="s">
        <v>23</v>
      </c>
      <c r="M4" t="s">
        <v>13</v>
      </c>
    </row>
    <row r="5" spans="1:13" x14ac:dyDescent="0.25">
      <c r="A5" t="s">
        <v>12</v>
      </c>
      <c r="B5" t="s">
        <v>166</v>
      </c>
      <c r="C5">
        <v>-3.762</v>
      </c>
      <c r="D5" t="s">
        <v>167</v>
      </c>
      <c r="E5" t="s">
        <v>13</v>
      </c>
      <c r="F5" t="s">
        <v>162</v>
      </c>
      <c r="G5">
        <v>-810.33421607154696</v>
      </c>
    </row>
    <row r="6" spans="1:13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168</v>
      </c>
      <c r="G6" t="s">
        <v>169</v>
      </c>
      <c r="H6" t="s">
        <v>170</v>
      </c>
      <c r="I6" t="s">
        <v>159</v>
      </c>
      <c r="J6" t="s">
        <v>22</v>
      </c>
      <c r="K6">
        <v>62.637</v>
      </c>
      <c r="L6" t="s">
        <v>23</v>
      </c>
      <c r="M6" t="s">
        <v>13</v>
      </c>
    </row>
    <row r="7" spans="1:13" x14ac:dyDescent="0.25">
      <c r="A7" t="s">
        <v>12</v>
      </c>
      <c r="B7" t="s">
        <v>171</v>
      </c>
      <c r="C7">
        <v>-3.758</v>
      </c>
      <c r="D7" t="s">
        <v>172</v>
      </c>
      <c r="E7" t="s">
        <v>13</v>
      </c>
      <c r="F7" t="s">
        <v>162</v>
      </c>
      <c r="G7">
        <v>-1040.89375115855</v>
      </c>
    </row>
    <row r="8" spans="1:13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173</v>
      </c>
      <c r="G8" t="s">
        <v>174</v>
      </c>
      <c r="H8" t="s">
        <v>175</v>
      </c>
      <c r="I8" t="s">
        <v>159</v>
      </c>
      <c r="J8" t="s">
        <v>22</v>
      </c>
      <c r="K8">
        <v>60.097999999999999</v>
      </c>
      <c r="L8" t="s">
        <v>23</v>
      </c>
      <c r="M8" t="s">
        <v>13</v>
      </c>
    </row>
    <row r="9" spans="1:13" x14ac:dyDescent="0.25">
      <c r="A9" t="s">
        <v>12</v>
      </c>
      <c r="B9" t="s">
        <v>176</v>
      </c>
      <c r="C9">
        <v>-3.7549999999999999</v>
      </c>
      <c r="D9" t="s">
        <v>177</v>
      </c>
      <c r="E9" t="s">
        <v>13</v>
      </c>
      <c r="F9" t="s">
        <v>162</v>
      </c>
      <c r="G9">
        <v>-1346.1548627423899</v>
      </c>
    </row>
    <row r="10" spans="1:13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178</v>
      </c>
      <c r="G10" t="s">
        <v>179</v>
      </c>
      <c r="H10" t="s">
        <v>180</v>
      </c>
      <c r="I10" t="s">
        <v>159</v>
      </c>
      <c r="J10" t="s">
        <v>22</v>
      </c>
      <c r="K10">
        <v>57.558999999999997</v>
      </c>
      <c r="L10" t="s">
        <v>23</v>
      </c>
      <c r="M10" t="s">
        <v>13</v>
      </c>
    </row>
    <row r="11" spans="1:13" x14ac:dyDescent="0.25">
      <c r="A11" t="s">
        <v>12</v>
      </c>
      <c r="B11" t="s">
        <v>181</v>
      </c>
      <c r="C11">
        <v>-3.7519999999999998</v>
      </c>
      <c r="D11" t="s">
        <v>182</v>
      </c>
      <c r="E11" t="s">
        <v>13</v>
      </c>
      <c r="F11" t="s">
        <v>162</v>
      </c>
      <c r="G11">
        <v>-1752.31027624995</v>
      </c>
    </row>
    <row r="12" spans="1:13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183</v>
      </c>
      <c r="G12" t="s">
        <v>184</v>
      </c>
      <c r="H12" t="s">
        <v>185</v>
      </c>
      <c r="I12" t="s">
        <v>159</v>
      </c>
      <c r="J12" t="s">
        <v>22</v>
      </c>
      <c r="K12">
        <v>55.02</v>
      </c>
      <c r="L12" t="s">
        <v>23</v>
      </c>
      <c r="M12" t="s">
        <v>13</v>
      </c>
    </row>
    <row r="13" spans="1:13" x14ac:dyDescent="0.25">
      <c r="A13" t="s">
        <v>12</v>
      </c>
      <c r="B13" t="s">
        <v>186</v>
      </c>
      <c r="C13">
        <v>-3.7480000000000002</v>
      </c>
      <c r="D13" t="s">
        <v>187</v>
      </c>
      <c r="E13" t="s">
        <v>13</v>
      </c>
      <c r="F13" t="s">
        <v>162</v>
      </c>
      <c r="G13">
        <v>-2292.6536884317402</v>
      </c>
    </row>
    <row r="14" spans="1:13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188</v>
      </c>
      <c r="G14" t="s">
        <v>189</v>
      </c>
      <c r="H14" t="s">
        <v>190</v>
      </c>
      <c r="I14" t="s">
        <v>159</v>
      </c>
      <c r="J14" t="s">
        <v>22</v>
      </c>
      <c r="K14">
        <v>52.481000000000002</v>
      </c>
      <c r="L14" t="s">
        <v>23</v>
      </c>
      <c r="M14" t="s">
        <v>13</v>
      </c>
    </row>
    <row r="15" spans="1:13" x14ac:dyDescent="0.25">
      <c r="A15" t="s">
        <v>12</v>
      </c>
      <c r="B15" t="s">
        <v>191</v>
      </c>
      <c r="C15">
        <v>-3.7450000000000001</v>
      </c>
      <c r="D15" t="s">
        <v>192</v>
      </c>
      <c r="E15" t="s">
        <v>13</v>
      </c>
      <c r="F15" t="s">
        <v>162</v>
      </c>
      <c r="G15">
        <v>-3004.90670537604</v>
      </c>
    </row>
    <row r="16" spans="1:13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193</v>
      </c>
      <c r="G16" t="s">
        <v>194</v>
      </c>
      <c r="H16" t="s">
        <v>195</v>
      </c>
      <c r="I16" t="s">
        <v>159</v>
      </c>
      <c r="J16" t="s">
        <v>22</v>
      </c>
      <c r="K16">
        <v>49.942</v>
      </c>
      <c r="L16" t="s">
        <v>23</v>
      </c>
      <c r="M16" t="s">
        <v>13</v>
      </c>
    </row>
    <row r="17" spans="1:13" x14ac:dyDescent="0.25">
      <c r="A17" t="s">
        <v>12</v>
      </c>
      <c r="B17" t="s">
        <v>196</v>
      </c>
      <c r="C17">
        <v>-3.7410000000000001</v>
      </c>
      <c r="D17" t="s">
        <v>197</v>
      </c>
      <c r="E17" t="s">
        <v>13</v>
      </c>
      <c r="F17" t="s">
        <v>162</v>
      </c>
      <c r="G17">
        <v>-3941.2245246945299</v>
      </c>
    </row>
    <row r="18" spans="1:13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198</v>
      </c>
      <c r="G18" t="s">
        <v>199</v>
      </c>
      <c r="H18" t="s">
        <v>200</v>
      </c>
      <c r="I18" t="s">
        <v>159</v>
      </c>
      <c r="J18" t="s">
        <v>22</v>
      </c>
      <c r="K18">
        <v>47.402999999999999</v>
      </c>
      <c r="L18" t="s">
        <v>23</v>
      </c>
      <c r="M18" t="s">
        <v>13</v>
      </c>
    </row>
    <row r="19" spans="1:13" x14ac:dyDescent="0.25">
      <c r="A19" t="s">
        <v>12</v>
      </c>
      <c r="B19" t="s">
        <v>201</v>
      </c>
      <c r="C19">
        <v>-3.738</v>
      </c>
      <c r="D19" t="s">
        <v>202</v>
      </c>
      <c r="E19" t="s">
        <v>13</v>
      </c>
      <c r="F19" t="s">
        <v>162</v>
      </c>
      <c r="G19">
        <v>-5131.8131568603403</v>
      </c>
    </row>
    <row r="20" spans="1:13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203</v>
      </c>
      <c r="G20" t="s">
        <v>204</v>
      </c>
      <c r="H20" t="s">
        <v>205</v>
      </c>
      <c r="I20" t="s">
        <v>159</v>
      </c>
      <c r="J20" t="s">
        <v>22</v>
      </c>
      <c r="K20">
        <v>44.863999999999997</v>
      </c>
      <c r="L20" t="s">
        <v>23</v>
      </c>
      <c r="M20" t="s">
        <v>13</v>
      </c>
    </row>
    <row r="21" spans="1:13" x14ac:dyDescent="0.25">
      <c r="A21" t="s">
        <v>12</v>
      </c>
      <c r="B21" t="s">
        <v>206</v>
      </c>
      <c r="C21">
        <v>-3.7349999999999999</v>
      </c>
      <c r="D21" t="s">
        <v>207</v>
      </c>
      <c r="E21" t="s">
        <v>13</v>
      </c>
      <c r="F21" t="s">
        <v>162</v>
      </c>
      <c r="G21">
        <v>-6609.8932165057504</v>
      </c>
    </row>
    <row r="22" spans="1:13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208</v>
      </c>
      <c r="G22" t="s">
        <v>209</v>
      </c>
      <c r="H22" t="s">
        <v>210</v>
      </c>
      <c r="I22" t="s">
        <v>159</v>
      </c>
      <c r="J22" t="s">
        <v>22</v>
      </c>
      <c r="K22">
        <v>42.325000000000003</v>
      </c>
      <c r="L22" t="s">
        <v>23</v>
      </c>
      <c r="M22" t="s">
        <v>13</v>
      </c>
    </row>
    <row r="23" spans="1:13" x14ac:dyDescent="0.25">
      <c r="A23" t="s">
        <v>12</v>
      </c>
      <c r="B23" t="s">
        <v>211</v>
      </c>
      <c r="C23">
        <v>-3.7309999999999999</v>
      </c>
      <c r="D23" t="s">
        <v>212</v>
      </c>
      <c r="E23" t="s">
        <v>13</v>
      </c>
      <c r="F23" t="s">
        <v>162</v>
      </c>
      <c r="G23">
        <v>-8355.1908981061006</v>
      </c>
    </row>
    <row r="24" spans="1:13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213</v>
      </c>
      <c r="G24" t="s">
        <v>214</v>
      </c>
      <c r="H24" t="s">
        <v>215</v>
      </c>
      <c r="I24" t="s">
        <v>159</v>
      </c>
      <c r="J24" t="s">
        <v>22</v>
      </c>
      <c r="K24">
        <v>39.786000000000001</v>
      </c>
      <c r="L24" t="s">
        <v>23</v>
      </c>
      <c r="M24" t="s">
        <v>13</v>
      </c>
    </row>
    <row r="25" spans="1:13" x14ac:dyDescent="0.25">
      <c r="A25" t="s">
        <v>12</v>
      </c>
      <c r="B25" t="s">
        <v>216</v>
      </c>
      <c r="C25">
        <v>-3.7280000000000002</v>
      </c>
      <c r="D25" t="s">
        <v>217</v>
      </c>
      <c r="E25" t="s">
        <v>13</v>
      </c>
      <c r="F25" t="s">
        <v>162</v>
      </c>
      <c r="G25">
        <v>-10312.496849500099</v>
      </c>
    </row>
    <row r="26" spans="1:13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218</v>
      </c>
      <c r="G26" t="s">
        <v>219</v>
      </c>
      <c r="H26" t="s">
        <v>220</v>
      </c>
      <c r="I26" t="s">
        <v>159</v>
      </c>
      <c r="J26" t="s">
        <v>22</v>
      </c>
      <c r="K26">
        <v>37.247</v>
      </c>
      <c r="L26" t="s">
        <v>23</v>
      </c>
      <c r="M26" t="s">
        <v>13</v>
      </c>
    </row>
    <row r="27" spans="1:13" x14ac:dyDescent="0.25">
      <c r="A27" t="s">
        <v>12</v>
      </c>
      <c r="B27" t="s">
        <v>221</v>
      </c>
      <c r="C27">
        <v>-3.7240000000000002</v>
      </c>
      <c r="D27" t="s">
        <v>222</v>
      </c>
      <c r="E27" t="s">
        <v>13</v>
      </c>
      <c r="F27" t="s">
        <v>162</v>
      </c>
      <c r="G27">
        <v>-12372.268177219999</v>
      </c>
    </row>
    <row r="28" spans="1:13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223</v>
      </c>
      <c r="G28" t="s">
        <v>224</v>
      </c>
      <c r="H28" t="s">
        <v>225</v>
      </c>
      <c r="I28" t="s">
        <v>159</v>
      </c>
      <c r="J28" t="s">
        <v>22</v>
      </c>
      <c r="K28">
        <v>34.707999999999998</v>
      </c>
      <c r="L28" t="s">
        <v>23</v>
      </c>
      <c r="M28" t="s">
        <v>13</v>
      </c>
    </row>
    <row r="29" spans="1:13" x14ac:dyDescent="0.25">
      <c r="A29" t="s">
        <v>12</v>
      </c>
      <c r="B29" t="s">
        <v>226</v>
      </c>
      <c r="C29">
        <v>-3.7210000000000001</v>
      </c>
      <c r="D29" t="s">
        <v>227</v>
      </c>
      <c r="E29" t="s">
        <v>13</v>
      </c>
      <c r="F29" t="s">
        <v>162</v>
      </c>
      <c r="G29">
        <v>-14409.247525728701</v>
      </c>
    </row>
    <row r="30" spans="1:13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228</v>
      </c>
      <c r="G30" t="s">
        <v>229</v>
      </c>
      <c r="H30" t="s">
        <v>230</v>
      </c>
      <c r="I30" t="s">
        <v>159</v>
      </c>
      <c r="J30" t="s">
        <v>22</v>
      </c>
      <c r="K30">
        <v>32.168999999999997</v>
      </c>
      <c r="L30" t="s">
        <v>23</v>
      </c>
      <c r="M30" t="s">
        <v>13</v>
      </c>
    </row>
    <row r="31" spans="1:13" x14ac:dyDescent="0.25">
      <c r="A31" t="s">
        <v>12</v>
      </c>
      <c r="B31" t="s">
        <v>231</v>
      </c>
      <c r="C31">
        <v>-3.718</v>
      </c>
      <c r="D31" t="s">
        <v>232</v>
      </c>
      <c r="E31" t="s">
        <v>13</v>
      </c>
      <c r="F31" t="s">
        <v>162</v>
      </c>
      <c r="G31">
        <v>-16306.194267356999</v>
      </c>
    </row>
    <row r="32" spans="1:13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233</v>
      </c>
      <c r="G32" t="s">
        <v>234</v>
      </c>
      <c r="H32" t="s">
        <v>235</v>
      </c>
      <c r="I32" t="s">
        <v>159</v>
      </c>
      <c r="J32" t="s">
        <v>22</v>
      </c>
      <c r="K32">
        <v>29.63</v>
      </c>
      <c r="L32" t="s">
        <v>23</v>
      </c>
      <c r="M32" t="s">
        <v>13</v>
      </c>
    </row>
    <row r="33" spans="1:13" x14ac:dyDescent="0.25">
      <c r="A33" t="s">
        <v>12</v>
      </c>
      <c r="B33" t="s">
        <v>236</v>
      </c>
      <c r="C33">
        <v>-3.714</v>
      </c>
      <c r="D33" t="s">
        <v>237</v>
      </c>
      <c r="E33" t="s">
        <v>13</v>
      </c>
      <c r="F33" t="s">
        <v>162</v>
      </c>
      <c r="G33">
        <v>-17967.608357798599</v>
      </c>
    </row>
    <row r="34" spans="1:13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238</v>
      </c>
      <c r="G34" t="s">
        <v>239</v>
      </c>
      <c r="H34" t="s">
        <v>240</v>
      </c>
      <c r="I34" t="s">
        <v>159</v>
      </c>
      <c r="J34" t="s">
        <v>22</v>
      </c>
      <c r="K34">
        <v>27.091000000000001</v>
      </c>
      <c r="L34" t="s">
        <v>23</v>
      </c>
      <c r="M34" t="s">
        <v>13</v>
      </c>
    </row>
    <row r="35" spans="1:13" x14ac:dyDescent="0.25">
      <c r="A35" t="s">
        <v>12</v>
      </c>
      <c r="B35" t="s">
        <v>241</v>
      </c>
      <c r="C35">
        <v>-3.7109999999999999</v>
      </c>
      <c r="D35" t="s">
        <v>242</v>
      </c>
      <c r="E35" t="s">
        <v>13</v>
      </c>
      <c r="F35" t="s">
        <v>162</v>
      </c>
      <c r="G35">
        <v>-19343.591943936899</v>
      </c>
    </row>
    <row r="36" spans="1:13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243</v>
      </c>
      <c r="G36" t="s">
        <v>244</v>
      </c>
      <c r="H36" t="s">
        <v>245</v>
      </c>
      <c r="I36" t="s">
        <v>159</v>
      </c>
      <c r="J36" t="s">
        <v>22</v>
      </c>
      <c r="K36">
        <v>24.552</v>
      </c>
      <c r="L36" t="s">
        <v>23</v>
      </c>
      <c r="M36" t="s">
        <v>13</v>
      </c>
    </row>
    <row r="37" spans="1:13" x14ac:dyDescent="0.25">
      <c r="A37" t="s">
        <v>12</v>
      </c>
      <c r="B37" t="s">
        <v>246</v>
      </c>
      <c r="C37">
        <v>-3.7069999999999999</v>
      </c>
      <c r="D37" t="s">
        <v>247</v>
      </c>
      <c r="E37" t="s">
        <v>13</v>
      </c>
      <c r="F37" t="s">
        <v>162</v>
      </c>
      <c r="G37">
        <v>-20424.126526421402</v>
      </c>
    </row>
    <row r="38" spans="1:13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248</v>
      </c>
      <c r="G38" t="s">
        <v>249</v>
      </c>
      <c r="H38" t="s">
        <v>250</v>
      </c>
      <c r="I38" t="s">
        <v>159</v>
      </c>
      <c r="J38" t="s">
        <v>22</v>
      </c>
      <c r="K38">
        <v>22.013000000000002</v>
      </c>
      <c r="L38" t="s">
        <v>23</v>
      </c>
      <c r="M38" t="s">
        <v>13</v>
      </c>
    </row>
    <row r="39" spans="1:13" x14ac:dyDescent="0.25">
      <c r="A39" t="s">
        <v>12</v>
      </c>
      <c r="B39" t="s">
        <v>251</v>
      </c>
      <c r="C39">
        <v>-3.7040000000000002</v>
      </c>
      <c r="D39" t="s">
        <v>252</v>
      </c>
      <c r="E39" t="s">
        <v>13</v>
      </c>
      <c r="F39" t="s">
        <v>162</v>
      </c>
      <c r="G39">
        <v>-21229.072715738199</v>
      </c>
    </row>
    <row r="40" spans="1:13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253</v>
      </c>
      <c r="G40" t="s">
        <v>254</v>
      </c>
      <c r="H40" t="s">
        <v>255</v>
      </c>
      <c r="I40" t="s">
        <v>159</v>
      </c>
      <c r="J40" t="s">
        <v>22</v>
      </c>
      <c r="K40">
        <v>19.474</v>
      </c>
      <c r="L40" t="s">
        <v>23</v>
      </c>
      <c r="M40" t="s">
        <v>13</v>
      </c>
    </row>
    <row r="41" spans="1:13" x14ac:dyDescent="0.25">
      <c r="A41" t="s">
        <v>12</v>
      </c>
      <c r="B41" t="s">
        <v>256</v>
      </c>
      <c r="C41">
        <v>-3.7010000000000001</v>
      </c>
      <c r="D41" t="s">
        <v>257</v>
      </c>
      <c r="E41" t="s">
        <v>13</v>
      </c>
      <c r="F41" t="s">
        <v>162</v>
      </c>
      <c r="G41">
        <v>-21816.798587553301</v>
      </c>
    </row>
    <row r="42" spans="1:13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258</v>
      </c>
      <c r="G42" t="s">
        <v>259</v>
      </c>
      <c r="H42" t="s">
        <v>260</v>
      </c>
      <c r="I42" t="s">
        <v>159</v>
      </c>
      <c r="J42" t="s">
        <v>22</v>
      </c>
      <c r="K42">
        <v>16.934000000000001</v>
      </c>
      <c r="L42" t="s">
        <v>23</v>
      </c>
      <c r="M42" t="s">
        <v>13</v>
      </c>
    </row>
    <row r="43" spans="1:13" x14ac:dyDescent="0.25">
      <c r="A43" t="s">
        <v>12</v>
      </c>
      <c r="B43" t="s">
        <v>261</v>
      </c>
      <c r="C43">
        <v>-3.6970000000000001</v>
      </c>
      <c r="D43" t="s">
        <v>262</v>
      </c>
      <c r="E43" t="s">
        <v>13</v>
      </c>
      <c r="F43" t="s">
        <v>162</v>
      </c>
      <c r="G43">
        <v>-22230.8721144091</v>
      </c>
    </row>
    <row r="44" spans="1:13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263</v>
      </c>
      <c r="G44" t="s">
        <v>264</v>
      </c>
      <c r="H44" t="s">
        <v>265</v>
      </c>
      <c r="I44" t="s">
        <v>159</v>
      </c>
      <c r="J44" t="s">
        <v>22</v>
      </c>
      <c r="K44">
        <v>14.395</v>
      </c>
      <c r="L44" t="s">
        <v>23</v>
      </c>
      <c r="M44" t="s">
        <v>13</v>
      </c>
    </row>
    <row r="45" spans="1:13" x14ac:dyDescent="0.25">
      <c r="A45" t="s">
        <v>12</v>
      </c>
      <c r="B45" t="s">
        <v>266</v>
      </c>
      <c r="C45">
        <v>-3.694</v>
      </c>
      <c r="D45" t="s">
        <v>267</v>
      </c>
      <c r="E45" t="s">
        <v>13</v>
      </c>
      <c r="F45" t="s">
        <v>162</v>
      </c>
      <c r="G45">
        <v>-22512.210811020599</v>
      </c>
    </row>
    <row r="46" spans="1:13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268</v>
      </c>
      <c r="G46" t="s">
        <v>269</v>
      </c>
      <c r="H46" t="s">
        <v>270</v>
      </c>
      <c r="I46" t="s">
        <v>159</v>
      </c>
      <c r="J46" t="s">
        <v>22</v>
      </c>
      <c r="K46">
        <v>11.856</v>
      </c>
      <c r="L46" t="s">
        <v>23</v>
      </c>
      <c r="M46" t="s">
        <v>13</v>
      </c>
    </row>
    <row r="47" spans="1:13" x14ac:dyDescent="0.25">
      <c r="A47" t="s">
        <v>12</v>
      </c>
      <c r="B47" t="s">
        <v>271</v>
      </c>
      <c r="C47">
        <v>-3.69</v>
      </c>
      <c r="D47" t="s">
        <v>272</v>
      </c>
      <c r="E47" t="s">
        <v>13</v>
      </c>
      <c r="F47" t="s">
        <v>162</v>
      </c>
      <c r="G47">
        <v>-22701.469776771399</v>
      </c>
    </row>
    <row r="48" spans="1:13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273</v>
      </c>
      <c r="G48" t="s">
        <v>274</v>
      </c>
      <c r="H48" t="s">
        <v>275</v>
      </c>
      <c r="I48" t="s">
        <v>159</v>
      </c>
      <c r="J48" t="s">
        <v>22</v>
      </c>
      <c r="K48">
        <v>9.3170000000000002</v>
      </c>
      <c r="L48" t="s">
        <v>23</v>
      </c>
      <c r="M48" t="s">
        <v>13</v>
      </c>
    </row>
    <row r="49" spans="1:13" x14ac:dyDescent="0.25">
      <c r="A49" t="s">
        <v>12</v>
      </c>
      <c r="B49" t="s">
        <v>276</v>
      </c>
      <c r="C49">
        <v>-3.6869999999999998</v>
      </c>
      <c r="D49" t="s">
        <v>277</v>
      </c>
      <c r="E49" t="s">
        <v>13</v>
      </c>
      <c r="F49" t="s">
        <v>162</v>
      </c>
      <c r="G49">
        <v>-22822.7270303554</v>
      </c>
    </row>
    <row r="50" spans="1:13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278</v>
      </c>
      <c r="G50" t="s">
        <v>279</v>
      </c>
      <c r="H50" t="s">
        <v>280</v>
      </c>
      <c r="I50" t="s">
        <v>159</v>
      </c>
      <c r="J50" t="s">
        <v>22</v>
      </c>
      <c r="K50">
        <v>6.7779999999999996</v>
      </c>
      <c r="L50" t="s">
        <v>23</v>
      </c>
      <c r="M50" t="s">
        <v>13</v>
      </c>
    </row>
    <row r="51" spans="1:13" x14ac:dyDescent="0.25">
      <c r="A51" t="s">
        <v>12</v>
      </c>
      <c r="B51" t="s">
        <v>281</v>
      </c>
      <c r="C51">
        <v>-3.6840000000000002</v>
      </c>
      <c r="D51" t="s">
        <v>282</v>
      </c>
      <c r="E51" t="s">
        <v>13</v>
      </c>
      <c r="F51" t="s">
        <v>162</v>
      </c>
      <c r="G51">
        <v>-22894.417826101901</v>
      </c>
    </row>
    <row r="52" spans="1:13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283</v>
      </c>
      <c r="G52" t="s">
        <v>284</v>
      </c>
      <c r="H52" t="s">
        <v>285</v>
      </c>
      <c r="I52" t="s">
        <v>159</v>
      </c>
      <c r="J52" t="s">
        <v>22</v>
      </c>
      <c r="K52">
        <v>4.2389999999999999</v>
      </c>
      <c r="L52" t="s">
        <v>23</v>
      </c>
      <c r="M52" t="s">
        <v>13</v>
      </c>
    </row>
    <row r="53" spans="1:13" x14ac:dyDescent="0.25">
      <c r="A53" t="s">
        <v>12</v>
      </c>
      <c r="B53" t="s">
        <v>286</v>
      </c>
      <c r="C53">
        <v>-3.68</v>
      </c>
      <c r="D53" t="s">
        <v>287</v>
      </c>
      <c r="E53" t="s">
        <v>13</v>
      </c>
      <c r="F53" t="s">
        <v>162</v>
      </c>
      <c r="G53">
        <v>-22928.909185783799</v>
      </c>
    </row>
    <row r="54" spans="1:13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288</v>
      </c>
      <c r="G54" t="s">
        <v>289</v>
      </c>
      <c r="H54" t="s">
        <v>290</v>
      </c>
      <c r="I54" t="s">
        <v>159</v>
      </c>
      <c r="J54" t="s">
        <v>22</v>
      </c>
      <c r="K54">
        <v>1.7</v>
      </c>
      <c r="L54" t="s">
        <v>23</v>
      </c>
      <c r="M54" t="s">
        <v>13</v>
      </c>
    </row>
    <row r="55" spans="1:13" x14ac:dyDescent="0.25">
      <c r="A55" t="s">
        <v>12</v>
      </c>
      <c r="B55" t="s">
        <v>291</v>
      </c>
      <c r="C55">
        <v>-3.677</v>
      </c>
      <c r="D55" t="s">
        <v>292</v>
      </c>
      <c r="E55" t="s">
        <v>13</v>
      </c>
      <c r="F55" t="s">
        <v>162</v>
      </c>
      <c r="G55">
        <v>-22932.857054743101</v>
      </c>
    </row>
    <row r="56" spans="1:13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293</v>
      </c>
      <c r="G56" t="s">
        <v>294</v>
      </c>
      <c r="H56" t="s">
        <v>295</v>
      </c>
      <c r="I56" t="s">
        <v>159</v>
      </c>
      <c r="J56" t="s">
        <v>22</v>
      </c>
      <c r="K56">
        <v>-0.83899999999999997</v>
      </c>
      <c r="L56" t="s">
        <v>23</v>
      </c>
      <c r="M56" t="s">
        <v>13</v>
      </c>
    </row>
    <row r="57" spans="1:13" x14ac:dyDescent="0.25">
      <c r="A57" t="s">
        <v>12</v>
      </c>
      <c r="B57" t="s">
        <v>296</v>
      </c>
      <c r="C57">
        <v>-3.673</v>
      </c>
      <c r="D57" t="s">
        <v>297</v>
      </c>
      <c r="E57" t="s">
        <v>13</v>
      </c>
      <c r="F57" t="s">
        <v>162</v>
      </c>
      <c r="G57">
        <v>-22913.143098362299</v>
      </c>
    </row>
    <row r="58" spans="1:13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298</v>
      </c>
      <c r="G58" t="s">
        <v>299</v>
      </c>
      <c r="H58" t="s">
        <v>300</v>
      </c>
      <c r="I58" t="s">
        <v>159</v>
      </c>
      <c r="J58" t="s">
        <v>22</v>
      </c>
      <c r="K58">
        <v>-3.3780000000000001</v>
      </c>
      <c r="L58" t="s">
        <v>23</v>
      </c>
      <c r="M58" t="s">
        <v>13</v>
      </c>
    </row>
    <row r="59" spans="1:13" x14ac:dyDescent="0.25">
      <c r="A59" t="s">
        <v>12</v>
      </c>
      <c r="B59" t="s">
        <v>301</v>
      </c>
      <c r="C59">
        <v>-3.67</v>
      </c>
      <c r="D59" t="s">
        <v>302</v>
      </c>
      <c r="E59" t="s">
        <v>13</v>
      </c>
      <c r="F59" t="s">
        <v>162</v>
      </c>
      <c r="G59">
        <v>-22862.824161699598</v>
      </c>
    </row>
    <row r="60" spans="1:13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303</v>
      </c>
      <c r="G60" t="s">
        <v>304</v>
      </c>
      <c r="H60" t="s">
        <v>305</v>
      </c>
      <c r="I60" t="s">
        <v>159</v>
      </c>
      <c r="J60" t="s">
        <v>22</v>
      </c>
      <c r="K60">
        <v>-5.9169999999999998</v>
      </c>
      <c r="L60" t="s">
        <v>23</v>
      </c>
      <c r="M60" t="s">
        <v>13</v>
      </c>
    </row>
    <row r="61" spans="1:13" x14ac:dyDescent="0.25">
      <c r="A61" t="s">
        <v>12</v>
      </c>
      <c r="B61" t="s">
        <v>306</v>
      </c>
      <c r="C61">
        <v>-3.6669999999999998</v>
      </c>
      <c r="D61" t="s">
        <v>307</v>
      </c>
      <c r="E61" t="s">
        <v>13</v>
      </c>
      <c r="F61" t="s">
        <v>162</v>
      </c>
      <c r="G61">
        <v>-22782.686002600301</v>
      </c>
    </row>
    <row r="62" spans="1:13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308</v>
      </c>
      <c r="G62" t="s">
        <v>309</v>
      </c>
      <c r="H62" t="s">
        <v>310</v>
      </c>
      <c r="I62" t="s">
        <v>159</v>
      </c>
      <c r="J62" t="s">
        <v>22</v>
      </c>
      <c r="K62">
        <v>-8.4559999999999995</v>
      </c>
      <c r="L62" t="s">
        <v>23</v>
      </c>
      <c r="M62" t="s">
        <v>13</v>
      </c>
    </row>
    <row r="63" spans="1:13" x14ac:dyDescent="0.25">
      <c r="A63" t="s">
        <v>12</v>
      </c>
      <c r="B63" t="s">
        <v>311</v>
      </c>
      <c r="C63">
        <v>-3.6629999999999998</v>
      </c>
      <c r="D63" t="s">
        <v>312</v>
      </c>
      <c r="E63" t="s">
        <v>13</v>
      </c>
      <c r="F63" t="s">
        <v>162</v>
      </c>
      <c r="G63">
        <v>-22663.507126665099</v>
      </c>
    </row>
    <row r="64" spans="1:13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313</v>
      </c>
      <c r="G64" t="s">
        <v>314</v>
      </c>
      <c r="H64" t="s">
        <v>315</v>
      </c>
      <c r="I64" t="s">
        <v>159</v>
      </c>
      <c r="J64" t="s">
        <v>22</v>
      </c>
      <c r="K64">
        <v>-10.994999999999999</v>
      </c>
      <c r="L64" t="s">
        <v>23</v>
      </c>
      <c r="M64" t="s">
        <v>13</v>
      </c>
    </row>
    <row r="65" spans="1:13" x14ac:dyDescent="0.25">
      <c r="A65" t="s">
        <v>12</v>
      </c>
      <c r="B65" t="s">
        <v>316</v>
      </c>
      <c r="C65">
        <v>-3.66</v>
      </c>
      <c r="D65" t="s">
        <v>317</v>
      </c>
      <c r="E65" t="s">
        <v>13</v>
      </c>
      <c r="F65" t="s">
        <v>162</v>
      </c>
      <c r="G65">
        <v>-22493.549209933601</v>
      </c>
    </row>
    <row r="66" spans="1:13" x14ac:dyDescent="0.25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318</v>
      </c>
      <c r="G66" t="s">
        <v>319</v>
      </c>
      <c r="H66" t="s">
        <v>320</v>
      </c>
      <c r="I66" t="s">
        <v>159</v>
      </c>
      <c r="J66" t="s">
        <v>22</v>
      </c>
      <c r="K66">
        <v>-13.534000000000001</v>
      </c>
      <c r="L66" t="s">
        <v>23</v>
      </c>
      <c r="M66" t="s">
        <v>13</v>
      </c>
    </row>
    <row r="67" spans="1:13" x14ac:dyDescent="0.25">
      <c r="A67" t="s">
        <v>12</v>
      </c>
      <c r="B67" t="s">
        <v>321</v>
      </c>
      <c r="C67">
        <v>-3.6560000000000001</v>
      </c>
      <c r="D67" t="s">
        <v>322</v>
      </c>
      <c r="E67" t="s">
        <v>13</v>
      </c>
      <c r="F67" t="s">
        <v>162</v>
      </c>
      <c r="G67">
        <v>-22256.541952280899</v>
      </c>
    </row>
    <row r="68" spans="1:13" x14ac:dyDescent="0.25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323</v>
      </c>
      <c r="G68" t="s">
        <v>324</v>
      </c>
      <c r="H68" t="s">
        <v>325</v>
      </c>
      <c r="I68" t="s">
        <v>159</v>
      </c>
      <c r="J68" t="s">
        <v>22</v>
      </c>
      <c r="K68">
        <v>-16.073</v>
      </c>
      <c r="L68" t="s">
        <v>23</v>
      </c>
      <c r="M68" t="s">
        <v>13</v>
      </c>
    </row>
    <row r="69" spans="1:13" x14ac:dyDescent="0.25">
      <c r="A69" t="s">
        <v>12</v>
      </c>
      <c r="B69" t="s">
        <v>326</v>
      </c>
      <c r="C69">
        <v>-3.653</v>
      </c>
      <c r="D69" t="s">
        <v>327</v>
      </c>
      <c r="E69" t="s">
        <v>13</v>
      </c>
      <c r="F69" t="s">
        <v>162</v>
      </c>
      <c r="G69">
        <v>-21927.351000569099</v>
      </c>
    </row>
    <row r="70" spans="1:13" x14ac:dyDescent="0.25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328</v>
      </c>
      <c r="G70" t="s">
        <v>329</v>
      </c>
      <c r="H70" t="s">
        <v>330</v>
      </c>
      <c r="I70" t="s">
        <v>159</v>
      </c>
      <c r="J70" t="s">
        <v>22</v>
      </c>
      <c r="K70">
        <v>-18.611999999999998</v>
      </c>
      <c r="L70" t="s">
        <v>23</v>
      </c>
      <c r="M70" t="s">
        <v>13</v>
      </c>
    </row>
    <row r="71" spans="1:13" x14ac:dyDescent="0.25">
      <c r="A71" t="s">
        <v>12</v>
      </c>
      <c r="B71" t="s">
        <v>331</v>
      </c>
      <c r="C71">
        <v>-3.65</v>
      </c>
      <c r="D71" t="s">
        <v>332</v>
      </c>
      <c r="E71" t="s">
        <v>13</v>
      </c>
      <c r="F71" t="s">
        <v>162</v>
      </c>
      <c r="G71">
        <v>-21477.358091186699</v>
      </c>
    </row>
    <row r="72" spans="1:13" x14ac:dyDescent="0.25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333</v>
      </c>
      <c r="G72" t="s">
        <v>334</v>
      </c>
      <c r="H72" t="s">
        <v>335</v>
      </c>
      <c r="I72" t="s">
        <v>159</v>
      </c>
      <c r="J72" t="s">
        <v>22</v>
      </c>
      <c r="K72">
        <v>-21.151</v>
      </c>
      <c r="L72" t="s">
        <v>23</v>
      </c>
      <c r="M72" t="s">
        <v>13</v>
      </c>
    </row>
    <row r="73" spans="1:13" x14ac:dyDescent="0.25">
      <c r="A73" t="s">
        <v>12</v>
      </c>
      <c r="B73" t="s">
        <v>336</v>
      </c>
      <c r="C73">
        <v>-3.6459999999999999</v>
      </c>
      <c r="D73" t="s">
        <v>337</v>
      </c>
      <c r="E73" t="s">
        <v>13</v>
      </c>
      <c r="F73" t="s">
        <v>162</v>
      </c>
      <c r="G73">
        <v>-20868.984230698799</v>
      </c>
    </row>
    <row r="74" spans="1:13" x14ac:dyDescent="0.25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338</v>
      </c>
      <c r="G74" t="s">
        <v>339</v>
      </c>
      <c r="H74" t="s">
        <v>340</v>
      </c>
      <c r="I74" t="s">
        <v>159</v>
      </c>
      <c r="J74" t="s">
        <v>22</v>
      </c>
      <c r="K74">
        <v>-23.69</v>
      </c>
      <c r="L74" t="s">
        <v>23</v>
      </c>
      <c r="M74" t="s">
        <v>13</v>
      </c>
    </row>
    <row r="75" spans="1:13" x14ac:dyDescent="0.25">
      <c r="A75" t="s">
        <v>12</v>
      </c>
      <c r="B75" t="s">
        <v>341</v>
      </c>
      <c r="C75">
        <v>-3.6429999999999998</v>
      </c>
      <c r="D75" t="s">
        <v>342</v>
      </c>
      <c r="E75" t="s">
        <v>13</v>
      </c>
      <c r="F75" t="s">
        <v>162</v>
      </c>
      <c r="G75">
        <v>-20055.926554549402</v>
      </c>
    </row>
    <row r="76" spans="1:13" x14ac:dyDescent="0.25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343</v>
      </c>
      <c r="G76" t="s">
        <v>344</v>
      </c>
      <c r="H76" t="s">
        <v>345</v>
      </c>
      <c r="I76" t="s">
        <v>159</v>
      </c>
      <c r="J76" t="s">
        <v>22</v>
      </c>
      <c r="K76">
        <v>-26.228999999999999</v>
      </c>
      <c r="L76" t="s">
        <v>23</v>
      </c>
      <c r="M76" t="s">
        <v>13</v>
      </c>
    </row>
    <row r="77" spans="1:13" x14ac:dyDescent="0.25">
      <c r="A77" t="s">
        <v>12</v>
      </c>
      <c r="B77" t="s">
        <v>346</v>
      </c>
      <c r="C77">
        <v>-3.6389999999999998</v>
      </c>
      <c r="D77" t="s">
        <v>347</v>
      </c>
      <c r="E77" t="s">
        <v>13</v>
      </c>
      <c r="F77" t="s">
        <v>162</v>
      </c>
      <c r="G77">
        <v>-19009.784892617001</v>
      </c>
    </row>
    <row r="78" spans="1:13" x14ac:dyDescent="0.25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348</v>
      </c>
      <c r="G78" t="s">
        <v>349</v>
      </c>
      <c r="H78" t="s">
        <v>350</v>
      </c>
      <c r="I78" t="s">
        <v>159</v>
      </c>
      <c r="J78" t="s">
        <v>22</v>
      </c>
      <c r="K78">
        <v>-28.768000000000001</v>
      </c>
      <c r="L78" t="s">
        <v>23</v>
      </c>
      <c r="M78" t="s">
        <v>13</v>
      </c>
    </row>
    <row r="79" spans="1:13" x14ac:dyDescent="0.25">
      <c r="A79" t="s">
        <v>12</v>
      </c>
      <c r="B79" t="s">
        <v>351</v>
      </c>
      <c r="C79">
        <v>-3.6360000000000001</v>
      </c>
      <c r="D79" t="s">
        <v>352</v>
      </c>
      <c r="E79" t="s">
        <v>13</v>
      </c>
      <c r="F79" t="s">
        <v>162</v>
      </c>
      <c r="G79">
        <v>-17707.997977793701</v>
      </c>
    </row>
    <row r="80" spans="1:13" x14ac:dyDescent="0.25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353</v>
      </c>
      <c r="G80" t="s">
        <v>354</v>
      </c>
      <c r="H80" t="s">
        <v>355</v>
      </c>
      <c r="I80" t="s">
        <v>159</v>
      </c>
      <c r="J80" t="s">
        <v>22</v>
      </c>
      <c r="K80">
        <v>-31.306999999999999</v>
      </c>
      <c r="L80" t="s">
        <v>23</v>
      </c>
      <c r="M80" t="s">
        <v>13</v>
      </c>
    </row>
    <row r="81" spans="1:13" x14ac:dyDescent="0.25">
      <c r="A81" t="s">
        <v>12</v>
      </c>
      <c r="B81" t="s">
        <v>356</v>
      </c>
      <c r="C81">
        <v>-3.633</v>
      </c>
      <c r="D81" t="s">
        <v>357</v>
      </c>
      <c r="E81" t="s">
        <v>13</v>
      </c>
      <c r="F81" t="s">
        <v>162</v>
      </c>
      <c r="G81">
        <v>-16167.2110767794</v>
      </c>
    </row>
    <row r="82" spans="1:13" x14ac:dyDescent="0.25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358</v>
      </c>
      <c r="G82" t="s">
        <v>359</v>
      </c>
      <c r="H82" t="s">
        <v>360</v>
      </c>
      <c r="I82" t="s">
        <v>159</v>
      </c>
      <c r="J82" t="s">
        <v>22</v>
      </c>
      <c r="K82">
        <v>-33.845999999999997</v>
      </c>
      <c r="L82" t="s">
        <v>23</v>
      </c>
      <c r="M82" t="s">
        <v>13</v>
      </c>
    </row>
    <row r="83" spans="1:13" x14ac:dyDescent="0.25">
      <c r="A83" t="s">
        <v>12</v>
      </c>
      <c r="B83" t="s">
        <v>361</v>
      </c>
      <c r="C83">
        <v>-3.629</v>
      </c>
      <c r="D83" t="s">
        <v>362</v>
      </c>
      <c r="E83" t="s">
        <v>13</v>
      </c>
      <c r="F83" t="s">
        <v>162</v>
      </c>
      <c r="G83">
        <v>-14437.3925984588</v>
      </c>
    </row>
    <row r="84" spans="1:13" x14ac:dyDescent="0.25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363</v>
      </c>
      <c r="G84" t="s">
        <v>364</v>
      </c>
      <c r="H84" t="s">
        <v>365</v>
      </c>
      <c r="I84" t="s">
        <v>159</v>
      </c>
      <c r="J84" t="s">
        <v>22</v>
      </c>
      <c r="K84">
        <v>-36.384999999999998</v>
      </c>
      <c r="L84" t="s">
        <v>23</v>
      </c>
      <c r="M84" t="s">
        <v>13</v>
      </c>
    </row>
    <row r="85" spans="1:13" x14ac:dyDescent="0.25">
      <c r="A85" t="s">
        <v>12</v>
      </c>
      <c r="B85" t="s">
        <v>366</v>
      </c>
      <c r="C85">
        <v>-3.6259999999999999</v>
      </c>
      <c r="D85" t="s">
        <v>367</v>
      </c>
      <c r="E85" t="s">
        <v>13</v>
      </c>
      <c r="F85" t="s">
        <v>162</v>
      </c>
      <c r="G85">
        <v>-12595.831059190599</v>
      </c>
    </row>
    <row r="86" spans="1:13" x14ac:dyDescent="0.25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368</v>
      </c>
      <c r="G86" t="s">
        <v>369</v>
      </c>
      <c r="H86" t="s">
        <v>370</v>
      </c>
      <c r="I86" t="s">
        <v>159</v>
      </c>
      <c r="J86" t="s">
        <v>22</v>
      </c>
      <c r="K86">
        <v>-38.923999999999999</v>
      </c>
      <c r="L86" t="s">
        <v>23</v>
      </c>
      <c r="M86" t="s">
        <v>13</v>
      </c>
    </row>
    <row r="87" spans="1:13" x14ac:dyDescent="0.25">
      <c r="A87" t="s">
        <v>12</v>
      </c>
      <c r="B87" t="s">
        <v>371</v>
      </c>
      <c r="C87">
        <v>-3.6219999999999999</v>
      </c>
      <c r="D87" t="s">
        <v>372</v>
      </c>
      <c r="E87" t="s">
        <v>13</v>
      </c>
      <c r="F87" t="s">
        <v>162</v>
      </c>
      <c r="G87">
        <v>-10732.201061571601</v>
      </c>
    </row>
    <row r="88" spans="1:13" x14ac:dyDescent="0.25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373</v>
      </c>
      <c r="G88" t="s">
        <v>374</v>
      </c>
      <c r="H88" t="s">
        <v>375</v>
      </c>
      <c r="I88" t="s">
        <v>159</v>
      </c>
      <c r="J88" t="s">
        <v>22</v>
      </c>
      <c r="K88">
        <v>-41.463000000000001</v>
      </c>
      <c r="L88" t="s">
        <v>23</v>
      </c>
      <c r="M88" t="s">
        <v>13</v>
      </c>
    </row>
    <row r="89" spans="1:13" x14ac:dyDescent="0.25">
      <c r="A89" t="s">
        <v>12</v>
      </c>
      <c r="B89" t="s">
        <v>376</v>
      </c>
      <c r="C89">
        <v>-3.6190000000000002</v>
      </c>
      <c r="D89" t="s">
        <v>377</v>
      </c>
      <c r="E89" t="s">
        <v>13</v>
      </c>
      <c r="F89" t="s">
        <v>162</v>
      </c>
      <c r="G89">
        <v>-8936.4277014953695</v>
      </c>
    </row>
    <row r="90" spans="1:13" x14ac:dyDescent="0.25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378</v>
      </c>
      <c r="G90" t="s">
        <v>379</v>
      </c>
      <c r="H90" t="s">
        <v>380</v>
      </c>
      <c r="I90" t="s">
        <v>159</v>
      </c>
      <c r="J90" t="s">
        <v>22</v>
      </c>
      <c r="K90">
        <v>-44.002000000000002</v>
      </c>
      <c r="L90" t="s">
        <v>23</v>
      </c>
      <c r="M90" t="s">
        <v>13</v>
      </c>
    </row>
    <row r="91" spans="1:13" x14ac:dyDescent="0.25">
      <c r="A91" t="s">
        <v>12</v>
      </c>
      <c r="B91" t="s">
        <v>381</v>
      </c>
      <c r="C91">
        <v>-3.6160000000000001</v>
      </c>
      <c r="D91" t="s">
        <v>382</v>
      </c>
      <c r="E91" t="s">
        <v>13</v>
      </c>
      <c r="F91" t="s">
        <v>162</v>
      </c>
      <c r="G91">
        <v>-7290.6204051456398</v>
      </c>
    </row>
    <row r="92" spans="1:13" x14ac:dyDescent="0.25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383</v>
      </c>
      <c r="G92" t="s">
        <v>384</v>
      </c>
      <c r="H92" t="s">
        <v>385</v>
      </c>
      <c r="I92" t="s">
        <v>159</v>
      </c>
      <c r="J92" t="s">
        <v>22</v>
      </c>
      <c r="K92">
        <v>-46.540999999999997</v>
      </c>
      <c r="L92" t="s">
        <v>23</v>
      </c>
      <c r="M92" t="s">
        <v>13</v>
      </c>
    </row>
    <row r="93" spans="1:13" x14ac:dyDescent="0.25">
      <c r="A93" t="s">
        <v>12</v>
      </c>
      <c r="B93" t="s">
        <v>386</v>
      </c>
      <c r="C93">
        <v>-3.6120000000000001</v>
      </c>
      <c r="D93" t="s">
        <v>387</v>
      </c>
      <c r="E93" t="s">
        <v>13</v>
      </c>
      <c r="F93" t="s">
        <v>162</v>
      </c>
      <c r="G93">
        <v>-5843.3868789448097</v>
      </c>
    </row>
    <row r="94" spans="1:13" x14ac:dyDescent="0.25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388</v>
      </c>
      <c r="G94" t="s">
        <v>389</v>
      </c>
      <c r="H94" t="s">
        <v>390</v>
      </c>
      <c r="I94" t="s">
        <v>159</v>
      </c>
      <c r="J94" t="s">
        <v>22</v>
      </c>
      <c r="K94">
        <v>-49.08</v>
      </c>
      <c r="L94" t="s">
        <v>23</v>
      </c>
      <c r="M94" t="s">
        <v>13</v>
      </c>
    </row>
    <row r="95" spans="1:13" x14ac:dyDescent="0.25">
      <c r="A95" t="s">
        <v>12</v>
      </c>
      <c r="B95" t="s">
        <v>391</v>
      </c>
      <c r="C95">
        <v>-3.609</v>
      </c>
      <c r="D95" t="s">
        <v>392</v>
      </c>
      <c r="E95" t="s">
        <v>13</v>
      </c>
      <c r="F95" t="s">
        <v>162</v>
      </c>
      <c r="G95">
        <v>-4616.0261658257004</v>
      </c>
    </row>
    <row r="96" spans="1:13" x14ac:dyDescent="0.25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393</v>
      </c>
      <c r="G96" t="s">
        <v>394</v>
      </c>
      <c r="H96" t="s">
        <v>395</v>
      </c>
      <c r="I96" t="s">
        <v>159</v>
      </c>
      <c r="J96" t="s">
        <v>22</v>
      </c>
      <c r="K96">
        <v>-51.619</v>
      </c>
      <c r="L96" t="s">
        <v>23</v>
      </c>
      <c r="M96" t="s">
        <v>13</v>
      </c>
    </row>
    <row r="97" spans="1:13" x14ac:dyDescent="0.25">
      <c r="A97" t="s">
        <v>12</v>
      </c>
      <c r="B97" t="s">
        <v>396</v>
      </c>
      <c r="C97">
        <v>-3.605</v>
      </c>
      <c r="D97" t="s">
        <v>397</v>
      </c>
      <c r="E97" t="s">
        <v>13</v>
      </c>
      <c r="F97" t="s">
        <v>162</v>
      </c>
      <c r="G97">
        <v>-3614.2926172242001</v>
      </c>
    </row>
    <row r="98" spans="1:13" x14ac:dyDescent="0.25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398</v>
      </c>
      <c r="G98" t="s">
        <v>399</v>
      </c>
      <c r="H98" t="s">
        <v>400</v>
      </c>
      <c r="I98" t="s">
        <v>159</v>
      </c>
      <c r="J98" t="s">
        <v>22</v>
      </c>
      <c r="K98">
        <v>-54.158000000000001</v>
      </c>
      <c r="L98" t="s">
        <v>23</v>
      </c>
      <c r="M98" t="s">
        <v>13</v>
      </c>
    </row>
    <row r="99" spans="1:13" x14ac:dyDescent="0.25">
      <c r="A99" t="s">
        <v>12</v>
      </c>
      <c r="B99" t="s">
        <v>401</v>
      </c>
      <c r="C99">
        <v>-3.6019999999999999</v>
      </c>
      <c r="D99" t="s">
        <v>402</v>
      </c>
      <c r="E99" t="s">
        <v>13</v>
      </c>
      <c r="F99" t="s">
        <v>162</v>
      </c>
      <c r="G99">
        <v>-2815.75018482223</v>
      </c>
    </row>
    <row r="100" spans="1:13" x14ac:dyDescent="0.25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403</v>
      </c>
      <c r="G100" t="s">
        <v>404</v>
      </c>
      <c r="H100" t="s">
        <v>405</v>
      </c>
      <c r="I100" t="s">
        <v>159</v>
      </c>
      <c r="J100" t="s">
        <v>22</v>
      </c>
      <c r="K100">
        <v>-56.697000000000003</v>
      </c>
      <c r="L100" t="s">
        <v>23</v>
      </c>
      <c r="M100" t="s">
        <v>13</v>
      </c>
    </row>
    <row r="101" spans="1:13" x14ac:dyDescent="0.25">
      <c r="A101" t="s">
        <v>12</v>
      </c>
      <c r="B101" t="s">
        <v>406</v>
      </c>
      <c r="C101">
        <v>-3.5990000000000002</v>
      </c>
      <c r="D101" t="s">
        <v>407</v>
      </c>
      <c r="E101" t="s">
        <v>13</v>
      </c>
      <c r="F101" t="s">
        <v>162</v>
      </c>
      <c r="G101">
        <v>-2189.9052649171599</v>
      </c>
    </row>
    <row r="102" spans="1:13" x14ac:dyDescent="0.25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408</v>
      </c>
      <c r="G102" t="s">
        <v>409</v>
      </c>
      <c r="H102" t="s">
        <v>410</v>
      </c>
      <c r="I102" t="s">
        <v>159</v>
      </c>
      <c r="J102" t="s">
        <v>22</v>
      </c>
      <c r="K102">
        <v>-59.235999999999997</v>
      </c>
      <c r="L102" t="s">
        <v>23</v>
      </c>
      <c r="M102" t="s">
        <v>13</v>
      </c>
    </row>
    <row r="103" spans="1:13" x14ac:dyDescent="0.25">
      <c r="A103" t="s">
        <v>12</v>
      </c>
      <c r="B103" t="s">
        <v>411</v>
      </c>
      <c r="C103">
        <v>-3.5950000000000002</v>
      </c>
      <c r="D103" t="s">
        <v>412</v>
      </c>
      <c r="E103" t="s">
        <v>13</v>
      </c>
      <c r="F103" t="s">
        <v>162</v>
      </c>
      <c r="G103">
        <v>-1705.18266170775</v>
      </c>
    </row>
    <row r="104" spans="1:13" x14ac:dyDescent="0.25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413</v>
      </c>
      <c r="G104" t="s">
        <v>414</v>
      </c>
      <c r="H104" t="s">
        <v>415</v>
      </c>
      <c r="I104" t="s">
        <v>159</v>
      </c>
      <c r="J104" t="s">
        <v>22</v>
      </c>
      <c r="K104">
        <v>-61.774999999999999</v>
      </c>
      <c r="L104" t="s">
        <v>23</v>
      </c>
      <c r="M104" t="s">
        <v>13</v>
      </c>
    </row>
    <row r="105" spans="1:13" x14ac:dyDescent="0.25">
      <c r="A105" t="s">
        <v>12</v>
      </c>
      <c r="B105" t="s">
        <v>416</v>
      </c>
      <c r="C105">
        <v>-3.5920000000000001</v>
      </c>
      <c r="D105" t="s">
        <v>417</v>
      </c>
      <c r="E105" t="s">
        <v>13</v>
      </c>
      <c r="F105" t="s">
        <v>162</v>
      </c>
      <c r="G105">
        <v>-1328.54764103038</v>
      </c>
    </row>
    <row r="106" spans="1:13" x14ac:dyDescent="0.25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418</v>
      </c>
      <c r="G106" t="s">
        <v>419</v>
      </c>
      <c r="H106" t="s">
        <v>420</v>
      </c>
      <c r="I106" t="s">
        <v>159</v>
      </c>
      <c r="J106" t="s">
        <v>22</v>
      </c>
      <c r="K106">
        <v>-64.313999999999993</v>
      </c>
      <c r="L106" t="s">
        <v>23</v>
      </c>
      <c r="M106" t="s">
        <v>13</v>
      </c>
    </row>
    <row r="107" spans="1:13" x14ac:dyDescent="0.25">
      <c r="A107" t="s">
        <v>12</v>
      </c>
      <c r="B107" t="s">
        <v>421</v>
      </c>
      <c r="C107">
        <v>-3.5880000000000001</v>
      </c>
      <c r="D107" t="s">
        <v>422</v>
      </c>
      <c r="E107" t="s">
        <v>13</v>
      </c>
      <c r="F107" t="s">
        <v>162</v>
      </c>
      <c r="G107">
        <v>-1044.9315339249799</v>
      </c>
    </row>
    <row r="108" spans="1:13" x14ac:dyDescent="0.25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423</v>
      </c>
      <c r="G108" t="s">
        <v>424</v>
      </c>
      <c r="H108" t="s">
        <v>425</v>
      </c>
      <c r="I108" t="s">
        <v>159</v>
      </c>
      <c r="J108" t="s">
        <v>22</v>
      </c>
      <c r="K108">
        <v>-66.852999999999994</v>
      </c>
      <c r="L108" t="s">
        <v>23</v>
      </c>
      <c r="M108" t="s">
        <v>13</v>
      </c>
    </row>
    <row r="109" spans="1:13" x14ac:dyDescent="0.25">
      <c r="A109" t="s">
        <v>12</v>
      </c>
      <c r="B109" t="s">
        <v>426</v>
      </c>
      <c r="C109">
        <v>-3.585</v>
      </c>
      <c r="D109" t="s">
        <v>427</v>
      </c>
      <c r="E109" t="s">
        <v>13</v>
      </c>
      <c r="F109" t="s">
        <v>162</v>
      </c>
      <c r="G109">
        <v>-826.34833941385796</v>
      </c>
    </row>
    <row r="110" spans="1:13" x14ac:dyDescent="0.25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428</v>
      </c>
      <c r="G110" t="s">
        <v>429</v>
      </c>
      <c r="H110" t="s">
        <v>430</v>
      </c>
      <c r="I110" t="s">
        <v>159</v>
      </c>
      <c r="J110" t="s">
        <v>22</v>
      </c>
      <c r="K110">
        <v>-69.391999999999996</v>
      </c>
      <c r="L110" t="s">
        <v>23</v>
      </c>
      <c r="M110" t="s">
        <v>13</v>
      </c>
    </row>
    <row r="111" spans="1:13" x14ac:dyDescent="0.25">
      <c r="A111" t="s">
        <v>12</v>
      </c>
      <c r="B111" t="s">
        <v>431</v>
      </c>
      <c r="C111">
        <v>-3.5819999999999999</v>
      </c>
      <c r="D111" t="s">
        <v>432</v>
      </c>
      <c r="E111" t="s">
        <v>13</v>
      </c>
      <c r="F111" t="s">
        <v>162</v>
      </c>
      <c r="G111">
        <v>-657.04256487349801</v>
      </c>
    </row>
    <row r="112" spans="1:13" x14ac:dyDescent="0.25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433</v>
      </c>
      <c r="G112" t="s">
        <v>434</v>
      </c>
      <c r="H112" t="s">
        <v>435</v>
      </c>
      <c r="I112" t="s">
        <v>159</v>
      </c>
      <c r="J112" t="s">
        <v>22</v>
      </c>
      <c r="K112">
        <v>-71.930999999999997</v>
      </c>
      <c r="L112" t="s">
        <v>23</v>
      </c>
      <c r="M112" t="s">
        <v>13</v>
      </c>
    </row>
    <row r="113" spans="1:13" x14ac:dyDescent="0.25">
      <c r="A113" t="s">
        <v>12</v>
      </c>
      <c r="B113" t="s">
        <v>436</v>
      </c>
      <c r="C113">
        <v>-3.5779999999999998</v>
      </c>
      <c r="D113" t="s">
        <v>437</v>
      </c>
      <c r="E113" t="s">
        <v>13</v>
      </c>
      <c r="F113" t="s">
        <v>162</v>
      </c>
      <c r="G113">
        <v>-526.87501135902698</v>
      </c>
    </row>
    <row r="114" spans="1:13" x14ac:dyDescent="0.25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438</v>
      </c>
      <c r="G114" t="s">
        <v>439</v>
      </c>
      <c r="H114" t="s">
        <v>440</v>
      </c>
      <c r="I114" t="s">
        <v>159</v>
      </c>
      <c r="J114" t="s">
        <v>22</v>
      </c>
      <c r="K114">
        <v>-74.47</v>
      </c>
      <c r="L114" t="s">
        <v>23</v>
      </c>
      <c r="M114" t="s">
        <v>13</v>
      </c>
    </row>
    <row r="115" spans="1:13" x14ac:dyDescent="0.25">
      <c r="A115" t="s">
        <v>12</v>
      </c>
      <c r="B115" t="s">
        <v>441</v>
      </c>
      <c r="C115">
        <v>-3.5750000000000002</v>
      </c>
      <c r="D115" t="s">
        <v>442</v>
      </c>
      <c r="E115" t="s">
        <v>13</v>
      </c>
      <c r="F115" t="s">
        <v>162</v>
      </c>
      <c r="G115">
        <v>-425.02335780178498</v>
      </c>
    </row>
    <row r="116" spans="1:13" x14ac:dyDescent="0.25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443</v>
      </c>
      <c r="G116" t="s">
        <v>444</v>
      </c>
      <c r="H116" t="s">
        <v>445</v>
      </c>
      <c r="I116" t="s">
        <v>159</v>
      </c>
      <c r="J116" t="s">
        <v>22</v>
      </c>
      <c r="K116">
        <v>-77.009</v>
      </c>
      <c r="L116" t="s">
        <v>23</v>
      </c>
      <c r="M116" t="s">
        <v>13</v>
      </c>
    </row>
    <row r="117" spans="1:13" x14ac:dyDescent="0.25">
      <c r="A117" t="s">
        <v>12</v>
      </c>
      <c r="B117" t="s">
        <v>446</v>
      </c>
      <c r="C117">
        <v>-3.5710000000000002</v>
      </c>
      <c r="D117" t="s">
        <v>447</v>
      </c>
      <c r="E117" t="s">
        <v>13</v>
      </c>
      <c r="F117" t="s">
        <v>162</v>
      </c>
      <c r="G117">
        <v>-345.808136415229</v>
      </c>
    </row>
    <row r="118" spans="1:13" x14ac:dyDescent="0.25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448</v>
      </c>
      <c r="G118" t="s">
        <v>449</v>
      </c>
      <c r="H118" t="s">
        <v>450</v>
      </c>
      <c r="I118" t="s">
        <v>159</v>
      </c>
      <c r="J118" t="s">
        <v>22</v>
      </c>
      <c r="K118">
        <v>-79.548000000000002</v>
      </c>
      <c r="L118" t="s">
        <v>23</v>
      </c>
      <c r="M118" t="s">
        <v>13</v>
      </c>
    </row>
    <row r="119" spans="1:13" x14ac:dyDescent="0.25">
      <c r="A119" t="s">
        <v>12</v>
      </c>
      <c r="B119" t="s">
        <v>451</v>
      </c>
      <c r="C119">
        <v>-3.5680000000000001</v>
      </c>
      <c r="D119" t="s">
        <v>452</v>
      </c>
      <c r="E119" t="s">
        <v>13</v>
      </c>
      <c r="F119" t="s">
        <v>162</v>
      </c>
      <c r="G119">
        <v>-283.39780523396598</v>
      </c>
    </row>
    <row r="120" spans="1:13" x14ac:dyDescent="0.25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453</v>
      </c>
      <c r="G120" t="s">
        <v>454</v>
      </c>
      <c r="H120" t="s">
        <v>455</v>
      </c>
      <c r="I120" t="s">
        <v>159</v>
      </c>
      <c r="J120" t="s">
        <v>22</v>
      </c>
      <c r="K120">
        <v>-82.087000000000003</v>
      </c>
      <c r="L120" t="s">
        <v>23</v>
      </c>
      <c r="M120" t="s">
        <v>13</v>
      </c>
    </row>
    <row r="121" spans="1:13" x14ac:dyDescent="0.25">
      <c r="A121" t="s">
        <v>12</v>
      </c>
      <c r="B121" t="s">
        <v>456</v>
      </c>
      <c r="C121">
        <v>-3.5649999999999999</v>
      </c>
      <c r="D121" t="s">
        <v>457</v>
      </c>
      <c r="E121" t="s">
        <v>13</v>
      </c>
      <c r="F121" t="s">
        <v>162</v>
      </c>
      <c r="G121">
        <v>-234.08843757494199</v>
      </c>
    </row>
    <row r="122" spans="1:13" x14ac:dyDescent="0.25">
      <c r="A122" t="s">
        <v>14</v>
      </c>
      <c r="B122" t="s">
        <v>15</v>
      </c>
      <c r="C122" t="s">
        <v>16</v>
      </c>
      <c r="D12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HB-1200A-central</vt:lpstr>
      <vt:lpstr>HB-2000A-central</vt:lpstr>
      <vt:lpstr>HB-3000A-central</vt:lpstr>
      <vt:lpstr>HB-3500A-central</vt:lpstr>
      <vt:lpstr>HB-3500A-central PLC</vt:lpstr>
      <vt:lpstr>HB-4000A-central</vt:lpstr>
      <vt:lpstr>Sheet5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Beck</dc:creator>
  <cp:lastModifiedBy>lassiter</cp:lastModifiedBy>
  <cp:lastPrinted>2016-02-04T14:41:11Z</cp:lastPrinted>
  <dcterms:created xsi:type="dcterms:W3CDTF">2016-01-14T19:44:07Z</dcterms:created>
  <dcterms:modified xsi:type="dcterms:W3CDTF">2016-02-08T17:06:44Z</dcterms:modified>
</cp:coreProperties>
</file>