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<sst xmlns="http://schemas.openxmlformats.org/spreadsheetml/2006/main" count="25" uniqueCount="8">
  <si>
    <t>run</t>
  </si>
  <si>
    <t>linear fit x vs t</t>
  </si>
  <si>
    <t>m</t>
  </si>
  <si>
    <t>uncertainty</t>
  </si>
  <si>
    <t>coefficient of resitution</t>
  </si>
  <si>
    <t xml:space="preserve">before </t>
  </si>
  <si>
    <t>after</t>
  </si>
  <si>
    <t xml:space="preserve">after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</si>
</sst>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>
      <c r="A2" s="2">
        <v>1.0</v>
      </c>
      <c r="B2" s="1" t="s">
        <v>5</v>
      </c>
      <c r="C2" s="2">
        <v>0.5</v>
      </c>
      <c r="D2" s="3">
        <v>9.8E-4</v>
      </c>
      <c r="E2" s="2">
        <f t="shared" ref="E2:E21" si="1">abs(C3/C2)</f>
        <v>0.928</v>
      </c>
      <c r="F2" s="2"/>
    </row>
    <row r="3">
      <c r="A3" s="1"/>
      <c r="B3" s="1" t="s">
        <v>6</v>
      </c>
      <c r="C3" s="2">
        <v>-0.464</v>
      </c>
      <c r="D3" s="3">
        <v>4.0E-4</v>
      </c>
      <c r="E3" s="2">
        <f t="shared" si="1"/>
        <v>1.142241379</v>
      </c>
      <c r="F3" s="1"/>
    </row>
    <row r="4">
      <c r="A4" s="2">
        <v>2.0</v>
      </c>
      <c r="B4" s="1" t="s">
        <v>5</v>
      </c>
      <c r="C4" s="2">
        <v>0.53</v>
      </c>
      <c r="D4" s="3">
        <v>4.8E-4</v>
      </c>
      <c r="E4" s="2">
        <f t="shared" si="1"/>
        <v>0.9188679245</v>
      </c>
      <c r="F4" s="2"/>
    </row>
    <row r="5">
      <c r="A5" s="1"/>
      <c r="B5" s="1" t="s">
        <v>6</v>
      </c>
      <c r="C5" s="2">
        <v>-0.487</v>
      </c>
      <c r="D5" s="3">
        <v>3.9E-4</v>
      </c>
      <c r="E5" s="2">
        <f t="shared" si="1"/>
        <v>1.055441478</v>
      </c>
      <c r="F5" s="1"/>
    </row>
    <row r="6">
      <c r="A6" s="2">
        <v>3.0</v>
      </c>
      <c r="B6" s="1" t="s">
        <v>5</v>
      </c>
      <c r="C6" s="2">
        <v>0.514</v>
      </c>
      <c r="D6" s="3">
        <v>4.6E-4</v>
      </c>
      <c r="E6" s="2">
        <f t="shared" si="1"/>
        <v>0.9163424125</v>
      </c>
      <c r="F6" s="2"/>
    </row>
    <row r="7">
      <c r="A7" s="1"/>
      <c r="B7" s="1" t="s">
        <v>6</v>
      </c>
      <c r="C7" s="2">
        <v>-0.471</v>
      </c>
      <c r="D7" s="3">
        <v>4.5E-4</v>
      </c>
      <c r="E7" s="2">
        <f t="shared" si="1"/>
        <v>1.044585987</v>
      </c>
      <c r="F7" s="1"/>
    </row>
    <row r="8">
      <c r="A8" s="2">
        <v>4.0</v>
      </c>
      <c r="B8" s="1" t="s">
        <v>5</v>
      </c>
      <c r="C8" s="2">
        <v>0.492</v>
      </c>
      <c r="D8" s="3">
        <v>3.8E-4</v>
      </c>
      <c r="E8" s="2">
        <f t="shared" si="1"/>
        <v>0.9207317073</v>
      </c>
      <c r="F8" s="2"/>
    </row>
    <row r="9">
      <c r="A9" s="1"/>
      <c r="B9" s="1" t="s">
        <v>6</v>
      </c>
      <c r="C9" s="2">
        <v>-0.453</v>
      </c>
      <c r="D9" s="3">
        <v>3.2E-4</v>
      </c>
      <c r="E9" s="2">
        <f t="shared" si="1"/>
        <v>1.200883002</v>
      </c>
      <c r="F9" s="1"/>
    </row>
    <row r="10">
      <c r="A10" s="2">
        <v>5.0</v>
      </c>
      <c r="B10" s="1" t="s">
        <v>5</v>
      </c>
      <c r="C10" s="2">
        <v>0.544</v>
      </c>
      <c r="D10" s="3">
        <v>5.6E-4</v>
      </c>
      <c r="E10" s="2">
        <f t="shared" si="1"/>
        <v>0.9191176471</v>
      </c>
      <c r="F10" s="2"/>
    </row>
    <row r="11">
      <c r="A11" s="1"/>
      <c r="B11" s="1" t="s">
        <v>6</v>
      </c>
      <c r="C11" s="2">
        <v>-0.5</v>
      </c>
      <c r="D11" s="3">
        <v>3.4E-4</v>
      </c>
      <c r="E11" s="2">
        <f t="shared" si="1"/>
        <v>1.06</v>
      </c>
      <c r="F11" s="1"/>
    </row>
    <row r="12">
      <c r="A12" s="2">
        <v>6.0</v>
      </c>
      <c r="B12" s="1" t="s">
        <v>5</v>
      </c>
      <c r="C12" s="2">
        <v>0.53</v>
      </c>
      <c r="D12" s="3">
        <v>4.1E-4</v>
      </c>
      <c r="E12" s="2">
        <f t="shared" si="1"/>
        <v>0.9150943396</v>
      </c>
      <c r="F12" s="2"/>
    </row>
    <row r="13">
      <c r="A13" s="1"/>
      <c r="B13" s="1" t="s">
        <v>6</v>
      </c>
      <c r="C13" s="2">
        <v>-0.485</v>
      </c>
      <c r="D13" s="3">
        <v>6.6E-4</v>
      </c>
      <c r="E13" s="2">
        <f t="shared" si="1"/>
        <v>1.239175258</v>
      </c>
      <c r="F13" s="1"/>
    </row>
    <row r="14">
      <c r="A14" s="2">
        <v>7.0</v>
      </c>
      <c r="B14" s="1" t="s">
        <v>5</v>
      </c>
      <c r="C14" s="2">
        <v>0.601</v>
      </c>
      <c r="D14" s="3">
        <v>5.2E-4</v>
      </c>
      <c r="E14" s="2">
        <f t="shared" si="1"/>
        <v>0.9051580699</v>
      </c>
      <c r="F14" s="2"/>
    </row>
    <row r="15">
      <c r="A15" s="1"/>
      <c r="B15" s="1" t="s">
        <v>6</v>
      </c>
      <c r="C15" s="2">
        <v>-0.544</v>
      </c>
      <c r="D15" s="2">
        <v>0.0011</v>
      </c>
      <c r="E15" s="2">
        <f t="shared" si="1"/>
        <v>1.045955882</v>
      </c>
      <c r="F15" s="1"/>
    </row>
    <row r="16">
      <c r="A16" s="2">
        <v>8.0</v>
      </c>
      <c r="B16" s="1" t="s">
        <v>5</v>
      </c>
      <c r="C16" s="2">
        <v>0.569</v>
      </c>
      <c r="D16" s="3">
        <v>4.3E-4</v>
      </c>
      <c r="E16" s="2">
        <f t="shared" si="1"/>
        <v>0.9121265378</v>
      </c>
      <c r="F16" s="2"/>
    </row>
    <row r="17">
      <c r="A17" s="1"/>
      <c r="B17" s="1" t="s">
        <v>6</v>
      </c>
      <c r="C17" s="2">
        <v>-0.519</v>
      </c>
      <c r="D17" s="3">
        <v>7.4E-4</v>
      </c>
      <c r="E17" s="2">
        <f t="shared" si="1"/>
        <v>0.9884393064</v>
      </c>
      <c r="F17" s="1"/>
    </row>
    <row r="18">
      <c r="A18" s="2">
        <v>9.0</v>
      </c>
      <c r="B18" s="1" t="s">
        <v>5</v>
      </c>
      <c r="C18" s="2">
        <v>0.513</v>
      </c>
      <c r="D18" s="3">
        <v>5.2E-4</v>
      </c>
      <c r="E18" s="2">
        <f t="shared" si="1"/>
        <v>0.918128655</v>
      </c>
      <c r="F18" s="2"/>
    </row>
    <row r="19">
      <c r="A19" s="1"/>
      <c r="B19" s="1" t="s">
        <v>6</v>
      </c>
      <c r="C19" s="2">
        <v>-0.471</v>
      </c>
      <c r="D19" s="3">
        <v>4.6E-4</v>
      </c>
      <c r="E19" s="2">
        <f t="shared" si="1"/>
        <v>1.016985138</v>
      </c>
      <c r="F19" s="1"/>
    </row>
    <row r="20">
      <c r="A20" s="2">
        <v>10.0</v>
      </c>
      <c r="B20" s="1" t="s">
        <v>5</v>
      </c>
      <c r="C20" s="2">
        <v>0.479</v>
      </c>
      <c r="D20" s="3">
        <v>6.4E-4</v>
      </c>
      <c r="E20" s="2">
        <f t="shared" si="1"/>
        <v>0.9164926931</v>
      </c>
      <c r="F20" s="2"/>
    </row>
    <row r="21">
      <c r="A21" s="1"/>
      <c r="B21" s="1" t="s">
        <v>7</v>
      </c>
      <c r="C21" s="2">
        <v>-0.439</v>
      </c>
      <c r="D21" s="3">
        <v>4.1E-4</v>
      </c>
      <c r="E21" s="2">
        <f t="shared" si="1"/>
        <v>0</v>
      </c>
      <c r="F21" s="1"/>
    </row>
  </sheetData>
  <drawing r:id="rId1"/>
</worksheet>
</file>