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graduate_project/data/lock-dict/"/>
    </mc:Choice>
  </mc:AlternateContent>
  <xr:revisionPtr revIDLastSave="0" documentId="13_ncr:1_{6B4021B0-6B27-C340-BF9A-A67E279D97E8}" xr6:coauthVersionLast="47" xr6:coauthVersionMax="47" xr10:uidLastSave="{00000000-0000-0000-0000-000000000000}"/>
  <bookViews>
    <workbookView xWindow="0" yWindow="460" windowWidth="28800" windowHeight="15940" xr2:uid="{1F0A7AED-EFF4-564D-9BD6-B28F648C54E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E46" i="1"/>
  <c r="F39" i="1"/>
  <c r="G39" i="1"/>
  <c r="H39" i="1"/>
  <c r="I39" i="1"/>
  <c r="E39" i="1"/>
  <c r="F32" i="1"/>
  <c r="G32" i="1"/>
  <c r="H32" i="1"/>
  <c r="I32" i="1"/>
  <c r="E32" i="1"/>
  <c r="F25" i="1"/>
  <c r="G25" i="1"/>
  <c r="H25" i="1"/>
  <c r="I25" i="1"/>
  <c r="E25" i="1"/>
  <c r="F18" i="1"/>
  <c r="G18" i="1"/>
  <c r="H18" i="1"/>
  <c r="I18" i="1"/>
  <c r="E18" i="1"/>
  <c r="M3" i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<sst xmlns="http://schemas.openxmlformats.org/spreadsheetml/2006/main" count="18" uniqueCount="11">
  <si>
    <t>全正常</t>
  </si>
  <si>
    <t>all roll back</t>
    <phoneticPr fontId="2" type="noConversion"/>
  </si>
  <si>
    <t>service 1 reject</t>
    <phoneticPr fontId="2" type="noConversion"/>
  </si>
  <si>
    <t>service 2 reject</t>
    <phoneticPr fontId="2" type="noConversion"/>
  </si>
  <si>
    <t>all reject</t>
    <phoneticPr fontId="2" type="noConversion"/>
  </si>
  <si>
    <t>全正常</t>
    <phoneticPr fontId="2" type="noConversion"/>
  </si>
  <si>
    <t>回覆</t>
    <phoneticPr fontId="2" type="noConversion"/>
  </si>
  <si>
    <t>normal</t>
    <phoneticPr fontId="2" type="noConversion"/>
  </si>
  <si>
    <t>service1 reject</t>
    <phoneticPr fontId="2" type="noConversion"/>
  </si>
  <si>
    <t>all rollback</t>
    <phoneticPr fontId="2" type="noConversion"/>
  </si>
  <si>
    <t>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</si>
</sst>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Hack Nerd Font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工作表1!$C$2:$G$2</c:f>
              <c:numCache>
                <c:formatCode>General</c:formatCode>
                <c:ptCount val="5"/>
                <c:pt idx="0">
                  <c:v>1337.0966964754805</c:v>
                </c:pt>
                <c:pt idx="1">
                  <c:v>2372.0212067409666</c:v>
                </c:pt>
                <c:pt idx="2">
                  <c:v>3583.2010900576629</c:v>
                </c:pt>
                <c:pt idx="3">
                  <c:v>4735.6627355663313</c:v>
                </c:pt>
                <c:pt idx="4">
                  <c:v>5886.9786044671873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943-8C8C-719034CB0118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all rollback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工作表1!$C$3:$G$3</c:f>
              <c:numCache>
                <c:formatCode>General</c:formatCode>
                <c:ptCount val="5"/>
                <c:pt idx="0">
                  <c:v>1684.4244844</c:v>
                </c:pt>
                <c:pt idx="1">
                  <c:v>3236.1074269999999</c:v>
                </c:pt>
                <c:pt idx="2">
                  <c:v>4893.1310106000001</c:v>
                </c:pt>
                <c:pt idx="3">
                  <c:v>6528.3267500000002</c:v>
                </c:pt>
                <c:pt idx="4">
                  <c:v>8244.5540359999977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943-8C8C-719034CB0118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service1 reject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工作表1!$C$4:$G$4</c:f>
              <c:numCache>
                <c:formatCode>General</c:formatCode>
                <c:ptCount val="5"/>
                <c:pt idx="0">
                  <c:v>1418.5521800460615</c:v>
                </c:pt>
                <c:pt idx="1">
                  <c:v>2782.3845615586692</c:v>
                </c:pt>
                <c:pt idx="2">
                  <c:v>4083.7693786370246</c:v>
                </c:pt>
                <c:pt idx="3">
                  <c:v>5481.3778918972357</c:v>
                </c:pt>
                <c:pt idx="4">
                  <c:v>6984.4370021418345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B-4943-8C8C-719034CB0118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service 2 reject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工作表1!$C$5:$G$5</c:f>
              <c:numCache>
                <c:formatCode>General</c:formatCode>
                <c:ptCount val="5"/>
                <c:pt idx="0">
                  <c:v>1609.8922452562597</c:v>
                </c:pt>
                <c:pt idx="1">
                  <c:v>2973.9184777335167</c:v>
                </c:pt>
                <c:pt idx="2">
                  <c:v>4408.3653620419082</c:v>
                </c:pt>
                <c:pt idx="3">
                  <c:v>6086.516802057411</c:v>
                </c:pt>
                <c:pt idx="4">
                  <c:v>7635.3416873509268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B-4943-8C8C-719034CB0118}"/>
            </c:ext>
          </c:extLst>
        </c:ser>
        <c:ser>
          <c:idx val="4"/>
          <c:order val="4"/>
          <c:tx>
            <c:strRef>
              <c:f>工作表1!$B$6</c:f>
              <c:strCache>
                <c:ptCount val="1"/>
                <c:pt idx="0">
                  <c:v>all reject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工作表1!$C$6:$G$6</c:f>
              <c:numCache>
                <c:formatCode>General</c:formatCode>
                <c:ptCount val="5"/>
                <c:pt idx="0">
                  <c:v>844.84446110864269</c:v>
                </c:pt>
                <c:pt idx="1">
                  <c:v>1564.4381543480779</c:v>
                </c:pt>
                <c:pt idx="2">
                  <c:v>2016.4508147649153</c:v>
                </c:pt>
                <c:pt idx="3">
                  <c:v>2825.7597001222839</c:v>
                </c:pt>
                <c:pt idx="4">
                  <c:v>3336.8931490170485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B-4943-8C8C-719034CB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56112"/>
        <c:axId val="1848457840"/>
      </c:lineChart>
      <c:catAx>
        <c:axId val="1889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457840"/>
        <c:crosses val="autoZero"/>
        <c:auto val="1"/>
        <c:lblAlgn val="ctr"/>
        <c:lblOffset val="100"/>
        <c:noMultiLvlLbl val="0"/>
      </c:catAx>
      <c:valAx>
        <c:axId val="1848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139700</xdr:colOff>
      <xdr:row>7</xdr:row>
      <xdr:rowOff>146050</xdr:rowOff>
    </xdr:from>
    <xdr:to>
      <xdr:col>23</xdr:col>
      <xdr:colOff>584200</xdr:colOff>
      <xdr:row>22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26A86A-B5E4-0C66-84EB-5BABACC7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8B32-77BA-244E-8EA1-44FD478B0091}">
  <dimension ref="A1:O46"/>
  <sheetViews>
    <sheetView tabSelected="1" topLeftCell="B1" workbookViewId="0">
      <selection activeCell="K13" sqref="K13:O25"/>
    </sheetView>
  </sheetViews>
  <sheetFormatPr baseColWidth="10" defaultRowHeight="15"/>
  <sheetData>
    <row r="1" spans="1:13" ht="16">
      <c r="C1">
        <v>100</v>
      </c>
      <c r="D1" s="1">
        <v>200</v>
      </c>
      <c r="E1" s="1">
        <v>300</v>
      </c>
      <c r="F1" s="1">
        <v>400</v>
      </c>
      <c r="G1" s="1">
        <v>500</v>
      </c>
    </row>
    <row r="2" spans="1:13">
      <c r="A2" t="s">
        <v>5</v>
      </c>
      <c r="B2" t="s">
        <v>7</v>
      </c>
      <c r="C2">
        <v>1337.0966964754805</v>
      </c>
      <c r="D2">
        <v>2372.0212067409666</v>
      </c>
      <c r="E2">
        <v>3583.2010900576629</v>
      </c>
      <c r="F2">
        <v>4735.6627355663313</v>
      </c>
      <c r="G2">
        <v>5886.9786044671873</v>
      </c>
      <c r="I2">
        <f>100/(C2/1000)</f>
        <v>74.788906638985026</v>
      </c>
      <c r="J2">
        <f>200/(D2/1000)</f>
        <v>84.316278215231293</v>
      </c>
      <c r="K2">
        <f>300/(E2/1000)</f>
        <v>83.724020075907106</v>
      </c>
      <c r="L2">
        <f>400/(F2/1000)</f>
        <v>84.46547449333184</v>
      </c>
      <c r="M2">
        <f>500/(G2/1000)</f>
        <v>84.933211685292591</v>
      </c>
    </row>
    <row r="3" spans="1:13">
      <c r="A3" t="s">
        <v>6</v>
      </c>
      <c r="B3" t="s">
        <v>9</v>
      </c>
      <c r="C3">
        <v>1684.4244844</v>
      </c>
      <c r="D3">
        <v>3236.1074269999999</v>
      </c>
      <c r="E3">
        <v>4893.1310106000001</v>
      </c>
      <c r="F3">
        <v>6528.3267500000002</v>
      </c>
      <c r="G3">
        <v>8244.5540359999977</v>
      </c>
      <c r="I3">
        <f t="shared" ref="I3:I6" si="0">100/(C3/1000)</f>
        <v>59.367458099862802</v>
      </c>
      <c r="J3">
        <f t="shared" ref="J3:J6" si="1">200/(D3/1000)</f>
        <v>61.802645465761913</v>
      </c>
      <c r="K3">
        <f t="shared" ref="K3:K6" si="2">300/(E3/1000)</f>
        <v>61.310436885934458</v>
      </c>
      <c r="L3">
        <f t="shared" ref="L3:L6" si="3">400/(F3/1000)</f>
        <v>61.27144294669381</v>
      </c>
      <c r="M3">
        <f t="shared" ref="M3:M6" si="4">500/(G3/1000)</f>
        <v>60.64609411458045</v>
      </c>
    </row>
    <row r="4" spans="1:13">
      <c r="A4" t="s">
        <v>2</v>
      </c>
      <c r="B4" t="s">
        <v>8</v>
      </c>
      <c r="C4">
        <v>1418.5521800460615</v>
      </c>
      <c r="D4">
        <v>2782.3845615586692</v>
      </c>
      <c r="E4">
        <v>4083.7693786370246</v>
      </c>
      <c r="F4">
        <v>5481.3778918972357</v>
      </c>
      <c r="G4">
        <v>6984.4370021418345</v>
      </c>
      <c r="I4">
        <f t="shared" si="0"/>
        <v>70.494410714417938</v>
      </c>
      <c r="J4">
        <f t="shared" si="1"/>
        <v>71.880789867509051</v>
      </c>
      <c r="K4">
        <f t="shared" si="2"/>
        <v>73.461543046323129</v>
      </c>
      <c r="L4">
        <f t="shared" si="3"/>
        <v>72.974352049562938</v>
      </c>
      <c r="M4">
        <f t="shared" si="4"/>
        <v>71.587731387178522</v>
      </c>
    </row>
    <row r="5" spans="1:13">
      <c r="A5" t="s">
        <v>3</v>
      </c>
      <c r="B5" t="s">
        <v>3</v>
      </c>
      <c r="C5">
        <v>1609.8922452562597</v>
      </c>
      <c r="D5">
        <v>2973.9184777335167</v>
      </c>
      <c r="E5">
        <v>4408.3653620419082</v>
      </c>
      <c r="F5">
        <v>6086.516802057411</v>
      </c>
      <c r="G5">
        <v>7635.3416873509268</v>
      </c>
      <c r="I5">
        <f t="shared" si="0"/>
        <v>62.115958564718838</v>
      </c>
      <c r="J5">
        <f t="shared" si="1"/>
        <v>67.25133909939052</v>
      </c>
      <c r="K5">
        <f t="shared" si="2"/>
        <v>68.052435622314931</v>
      </c>
      <c r="L5">
        <f t="shared" si="3"/>
        <v>65.719033235033365</v>
      </c>
      <c r="M5">
        <f t="shared" si="4"/>
        <v>65.48495410864507</v>
      </c>
    </row>
    <row r="6" spans="1:13">
      <c r="A6" t="s">
        <v>4</v>
      </c>
      <c r="B6" t="s">
        <v>4</v>
      </c>
      <c r="C6">
        <v>844.84446110864269</v>
      </c>
      <c r="D6">
        <v>1564.4381543480779</v>
      </c>
      <c r="E6">
        <v>2016.4508147649153</v>
      </c>
      <c r="F6">
        <v>2825.7597001222839</v>
      </c>
      <c r="G6">
        <v>3336.8931490170485</v>
      </c>
      <c r="I6">
        <f t="shared" si="0"/>
        <v>118.36498267240283</v>
      </c>
      <c r="J6">
        <f t="shared" si="1"/>
        <v>127.84142309757374</v>
      </c>
      <c r="K6">
        <f t="shared" si="2"/>
        <v>148.77625469628677</v>
      </c>
      <c r="L6">
        <f t="shared" si="3"/>
        <v>141.55485336657966</v>
      </c>
      <c r="M6">
        <f t="shared" si="4"/>
        <v>149.83997918761213</v>
      </c>
    </row>
    <row r="12" spans="1:13" ht="16">
      <c r="A12" s="1"/>
      <c r="B12" s="1">
        <v>25</v>
      </c>
      <c r="C12" s="1">
        <v>50</v>
      </c>
      <c r="D12" s="1">
        <v>75</v>
      </c>
      <c r="E12" s="1">
        <v>100</v>
      </c>
      <c r="F12" s="1">
        <v>200</v>
      </c>
      <c r="G12" s="1">
        <v>300</v>
      </c>
      <c r="H12" s="1">
        <v>400</v>
      </c>
      <c r="I12" s="1">
        <v>500</v>
      </c>
    </row>
    <row r="13" spans="1:13" ht="16">
      <c r="A13" s="1" t="s">
        <v>0</v>
      </c>
      <c r="B13" s="1"/>
      <c r="C13" s="1"/>
      <c r="D13" s="1"/>
      <c r="E13">
        <v>1193.0705601014802</v>
      </c>
      <c r="F13" s="1">
        <v>2635.9540833190654</v>
      </c>
      <c r="G13">
        <v>3605.9343371571526</v>
      </c>
      <c r="H13" s="1">
        <v>4407.4944783027913</v>
      </c>
      <c r="I13">
        <v>5596.1808174407042</v>
      </c>
    </row>
    <row r="14" spans="1:13">
      <c r="E14">
        <v>1269.685632329938</v>
      </c>
      <c r="F14">
        <v>2372.7061234896155</v>
      </c>
      <c r="G14">
        <v>3144.0660976096287</v>
      </c>
      <c r="H14">
        <v>4872.4931906493857</v>
      </c>
      <c r="I14">
        <v>6243.0572102628867</v>
      </c>
    </row>
    <row r="15" spans="1:13">
      <c r="E15">
        <v>1490.6541969821315</v>
      </c>
      <c r="F15">
        <v>2255.5001827721562</v>
      </c>
      <c r="G15">
        <v>3825.8429754514509</v>
      </c>
      <c r="H15">
        <v>4641.4722381814254</v>
      </c>
      <c r="I15">
        <v>5885.5214961666534</v>
      </c>
    </row>
    <row r="16" spans="1:13">
      <c r="E16">
        <v>1407.1775277341605</v>
      </c>
      <c r="F16">
        <v>2278.7662904502909</v>
      </c>
      <c r="G16">
        <v>3740.1572316551556</v>
      </c>
      <c r="H16">
        <v>4567.1847570693335</v>
      </c>
      <c r="I16">
        <v>6022.2131477811545</v>
      </c>
    </row>
    <row r="17" spans="1:15">
      <c r="E17">
        <v>1324.8955652296929</v>
      </c>
      <c r="F17">
        <v>2317.1793536737036</v>
      </c>
      <c r="G17">
        <v>3600.0048084149244</v>
      </c>
      <c r="H17">
        <v>5189.6690136287243</v>
      </c>
      <c r="I17">
        <v>5687.9203506845379</v>
      </c>
    </row>
    <row r="18" spans="1:15">
      <c r="E18">
        <f>AVERAGE(E13:E17)</f>
        <v>1337.0966964754805</v>
      </c>
      <c r="F18">
        <f>AVERAGE(F13:F17)</f>
        <v>2372.0212067409666</v>
      </c>
      <c r="G18">
        <f>AVERAGE(G13:G17)</f>
        <v>3583.2010900576629</v>
      </c>
      <c r="H18">
        <f>AVERAGE(H13:H17)</f>
        <v>4735.6627355663313</v>
      </c>
      <c r="I18">
        <f>AVERAGE(I13:I17)</f>
        <v>5886.9786044671873</v>
      </c>
    </row>
    <row r="20" spans="1:15">
      <c r="A20" t="s">
        <v>1</v>
      </c>
      <c r="E20" s="2">
        <v>1628.823202</v>
      </c>
      <c r="F20">
        <v>2899.4852329999999</v>
      </c>
      <c r="G20">
        <v>4692.9790370000001</v>
      </c>
      <c r="H20">
        <v>6691.7655130000003</v>
      </c>
      <c r="I20">
        <v>8553.7532009999995</v>
      </c>
      <c r="K20" s="2"/>
    </row>
    <row r="21" spans="1:15">
      <c r="A21" t="s">
        <v>10</v>
      </c>
      <c r="E21" s="2">
        <v>1533.870795</v>
      </c>
      <c r="F21">
        <v>3247.7684690000001</v>
      </c>
      <c r="G21">
        <v>4450.0525619999999</v>
      </c>
      <c r="H21">
        <v>6206.631128</v>
      </c>
      <c r="I21">
        <v>8036.5227569999997</v>
      </c>
    </row>
    <row r="22" spans="1:15">
      <c r="E22" s="2">
        <v>1662.015165</v>
      </c>
      <c r="F22">
        <v>3401.6618859999999</v>
      </c>
      <c r="G22">
        <v>5186.1176109999997</v>
      </c>
      <c r="H22">
        <v>6195.4583919999995</v>
      </c>
      <c r="I22">
        <v>8075.3888269999998</v>
      </c>
    </row>
    <row r="23" spans="1:15" ht="16">
      <c r="E23" s="4">
        <v>1793.461278</v>
      </c>
      <c r="F23">
        <v>3264.3780470000002</v>
      </c>
      <c r="G23">
        <v>5143.0111109999998</v>
      </c>
      <c r="H23" s="3">
        <v>6656.1974950000003</v>
      </c>
      <c r="I23" s="3">
        <v>8398.669124</v>
      </c>
      <c r="K23" s="4"/>
      <c r="N23" s="3"/>
      <c r="O23" s="3"/>
    </row>
    <row r="24" spans="1:15">
      <c r="E24" s="2">
        <v>1803.951982</v>
      </c>
      <c r="F24">
        <v>3367.2435</v>
      </c>
      <c r="G24">
        <v>4993.4947320000001</v>
      </c>
      <c r="H24" s="3">
        <v>6891.5812219999998</v>
      </c>
      <c r="I24" s="3">
        <v>8158.4362709999996</v>
      </c>
      <c r="N24" s="3"/>
      <c r="O24" s="3"/>
    </row>
    <row r="25" spans="1:15">
      <c r="E25">
        <f>AVERAGE(E20:E24)</f>
        <v>1684.4244844</v>
      </c>
      <c r="F25">
        <f t="shared" ref="F25:I25" si="5">AVERAGE(F20:F24)</f>
        <v>3236.1074269999999</v>
      </c>
      <c r="G25">
        <f t="shared" si="5"/>
        <v>4893.1310106000001</v>
      </c>
      <c r="H25">
        <f t="shared" si="5"/>
        <v>6528.3267500000002</v>
      </c>
      <c r="I25">
        <f t="shared" si="5"/>
        <v>8244.5540359999977</v>
      </c>
    </row>
    <row r="27" spans="1:15">
      <c r="A27" t="s">
        <v>2</v>
      </c>
      <c r="E27">
        <v>1408.6565556041585</v>
      </c>
      <c r="F27">
        <v>2606.8077221929202</v>
      </c>
      <c r="G27">
        <v>4497.4146353433325</v>
      </c>
      <c r="H27">
        <v>5100.8568818949279</v>
      </c>
      <c r="I27">
        <v>6852.7194672339501</v>
      </c>
    </row>
    <row r="28" spans="1:15">
      <c r="A28" t="s">
        <v>10</v>
      </c>
      <c r="E28">
        <v>1470.6073082947753</v>
      </c>
      <c r="F28">
        <v>2921.6021774866122</v>
      </c>
      <c r="G28">
        <v>4121.4140193519133</v>
      </c>
      <c r="H28">
        <v>5976.4211716665568</v>
      </c>
      <c r="I28">
        <v>7067.646062386033</v>
      </c>
    </row>
    <row r="29" spans="1:15">
      <c r="E29">
        <v>1455.9798281397671</v>
      </c>
      <c r="F29">
        <v>2735.1068931356353</v>
      </c>
      <c r="G29">
        <v>3739.4659970844741</v>
      </c>
      <c r="H29">
        <v>5773.8515397164228</v>
      </c>
      <c r="I29">
        <v>7024.8536393938939</v>
      </c>
    </row>
    <row r="30" spans="1:15">
      <c r="E30">
        <v>1440.2833981193548</v>
      </c>
      <c r="F30">
        <v>2650.7931434486691</v>
      </c>
      <c r="G30">
        <v>4030.4588979839573</v>
      </c>
      <c r="H30">
        <v>5094.0561131385712</v>
      </c>
      <c r="I30">
        <v>6724.7157548843543</v>
      </c>
    </row>
    <row r="31" spans="1:15">
      <c r="E31">
        <v>1317.2338100722513</v>
      </c>
      <c r="F31">
        <v>2997.612871529509</v>
      </c>
      <c r="G31">
        <v>4030.0933434214444</v>
      </c>
      <c r="H31">
        <v>5461.7037530696989</v>
      </c>
      <c r="I31">
        <v>7252.2500868109455</v>
      </c>
    </row>
    <row r="32" spans="1:15">
      <c r="E32">
        <f>AVERAGE(E27:E31)</f>
        <v>1418.5521800460615</v>
      </c>
      <c r="F32">
        <f t="shared" ref="F32:I32" si="6">AVERAGE(F27:F31)</f>
        <v>2782.3845615586692</v>
      </c>
      <c r="G32">
        <f t="shared" si="6"/>
        <v>4083.7693786370246</v>
      </c>
      <c r="H32">
        <f t="shared" si="6"/>
        <v>5481.3778918972357</v>
      </c>
      <c r="I32">
        <f t="shared" si="6"/>
        <v>6984.4370021418345</v>
      </c>
    </row>
    <row r="34" spans="1:9">
      <c r="A34" t="s">
        <v>3</v>
      </c>
      <c r="E34">
        <v>1570.6018365037883</v>
      </c>
      <c r="F34">
        <v>3567.4200125571979</v>
      </c>
      <c r="G34">
        <v>4296.7807120438219</v>
      </c>
      <c r="H34">
        <v>6100.9945114873826</v>
      </c>
      <c r="I34">
        <v>7757.7829114882943</v>
      </c>
    </row>
    <row r="35" spans="1:9">
      <c r="A35" t="s">
        <v>10</v>
      </c>
      <c r="E35">
        <v>1413.8615294058959</v>
      </c>
      <c r="F35">
        <v>2830.1117688607055</v>
      </c>
      <c r="G35">
        <v>4910.1151948710803</v>
      </c>
      <c r="H35">
        <v>5730.7131481754732</v>
      </c>
      <c r="I35">
        <v>7343.7708261946154</v>
      </c>
    </row>
    <row r="36" spans="1:9">
      <c r="E36">
        <v>1964.9090434526547</v>
      </c>
      <c r="F36">
        <v>2730.4621431090382</v>
      </c>
      <c r="G36">
        <v>4191.7346789109451</v>
      </c>
      <c r="H36">
        <v>6300.4600614137362</v>
      </c>
      <c r="I36">
        <v>8483.4898512807958</v>
      </c>
    </row>
    <row r="37" spans="1:9">
      <c r="E37">
        <v>1500.6733555470164</v>
      </c>
      <c r="F37">
        <v>2964.5090923237258</v>
      </c>
      <c r="G37">
        <v>4271.094321608015</v>
      </c>
      <c r="H37">
        <v>6283.8106905030563</v>
      </c>
      <c r="I37">
        <v>7248.8137733280309</v>
      </c>
    </row>
    <row r="38" spans="1:9">
      <c r="E38">
        <v>1599.4154613719438</v>
      </c>
      <c r="F38">
        <v>2777.089371816915</v>
      </c>
      <c r="G38">
        <v>4372.101902775682</v>
      </c>
      <c r="H38">
        <v>6016.6055987074042</v>
      </c>
      <c r="I38">
        <v>7342.8510744629002</v>
      </c>
    </row>
    <row r="39" spans="1:9">
      <c r="E39">
        <f>AVERAGE(E34:E38)</f>
        <v>1609.8922452562597</v>
      </c>
      <c r="F39">
        <f t="shared" ref="F39:I39" si="7">AVERAGE(F34:F38)</f>
        <v>2973.9184777335167</v>
      </c>
      <c r="G39">
        <f t="shared" si="7"/>
        <v>4408.3653620419082</v>
      </c>
      <c r="H39">
        <f t="shared" si="7"/>
        <v>6086.516802057411</v>
      </c>
      <c r="I39">
        <f t="shared" si="7"/>
        <v>7635.3416873509268</v>
      </c>
    </row>
    <row r="41" spans="1:9">
      <c r="A41" t="s">
        <v>4</v>
      </c>
      <c r="E41">
        <v>755.69420197431748</v>
      </c>
      <c r="F41">
        <v>1634.1629458650041</v>
      </c>
      <c r="G41">
        <v>2058.7363892634339</v>
      </c>
      <c r="H41">
        <v>3113.0937322893155</v>
      </c>
      <c r="I41">
        <v>3153.827402363218</v>
      </c>
    </row>
    <row r="42" spans="1:9">
      <c r="E42">
        <v>897.64615024805551</v>
      </c>
      <c r="F42">
        <v>1423.5333981974973</v>
      </c>
      <c r="G42">
        <v>1808.2887226711316</v>
      </c>
      <c r="H42">
        <v>3080.9439345519654</v>
      </c>
      <c r="I42">
        <v>3454.6894108207157</v>
      </c>
    </row>
    <row r="43" spans="1:9">
      <c r="E43">
        <v>799.62973561665865</v>
      </c>
      <c r="F43">
        <v>1591.2198631915612</v>
      </c>
      <c r="G43">
        <v>2277.556085288204</v>
      </c>
      <c r="H43">
        <v>2549.8130337267853</v>
      </c>
      <c r="I43">
        <v>3283.8645921514467</v>
      </c>
    </row>
    <row r="44" spans="1:9">
      <c r="E44">
        <v>859.72728329055155</v>
      </c>
      <c r="F44">
        <v>1640.3722598334432</v>
      </c>
      <c r="G44">
        <v>2144.3890249970232</v>
      </c>
      <c r="H44">
        <v>2555.8522195436367</v>
      </c>
      <c r="I44">
        <v>3508.5864247461291</v>
      </c>
    </row>
    <row r="45" spans="1:9">
      <c r="E45">
        <v>911.52493441362992</v>
      </c>
      <c r="F45">
        <v>1532.9023046528839</v>
      </c>
      <c r="G45">
        <v>1793.2838516047859</v>
      </c>
      <c r="H45">
        <v>2829.0955804997179</v>
      </c>
      <c r="I45">
        <v>3283.4979150037339</v>
      </c>
    </row>
    <row r="46" spans="1:9">
      <c r="E46">
        <f>AVERAGE(E41:E45)</f>
        <v>844.84446110864269</v>
      </c>
      <c r="F46">
        <f t="shared" ref="F46:I46" si="8">AVERAGE(F41:F45)</f>
        <v>1564.4381543480779</v>
      </c>
      <c r="G46">
        <f t="shared" si="8"/>
        <v>2016.4508147649153</v>
      </c>
      <c r="H46">
        <f t="shared" si="8"/>
        <v>2825.7597001222839</v>
      </c>
      <c r="I46">
        <f t="shared" si="8"/>
        <v>3336.8931490170485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2022-06-22T16:30:46Z</dcterms:created>
  <dcterms:modified xsi:type="dcterms:W3CDTF">2022-07-08T16:16:02Z</dcterms:modified>
</cp:coreProperties>
</file>