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graduate_project/data/no-lock-dict/"/>
    </mc:Choice>
  </mc:AlternateContent>
  <xr:revisionPtr revIDLastSave="0" documentId="13_ncr:1_{D5DDDDD3-F710-F540-AD0C-4295A427A62D}" xr6:coauthVersionLast="47" xr6:coauthVersionMax="47" xr10:uidLastSave="{00000000-0000-0000-0000-000000000000}"/>
  <bookViews>
    <workbookView xWindow="400" yWindow="960" windowWidth="28800" windowHeight="15940" xr2:uid="{1F0A7AED-EFF4-564D-9BD6-B28F648C54E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G18" i="1"/>
  <c r="H18" i="1"/>
  <c r="I18" i="1"/>
  <c r="G46" i="1"/>
  <c r="H46" i="1"/>
  <c r="I46" i="1"/>
  <c r="G32" i="1"/>
  <c r="H32" i="1"/>
  <c r="I32" i="1"/>
  <c r="G39" i="1"/>
  <c r="H39" i="1"/>
  <c r="I39" i="1"/>
  <c r="I25" i="1"/>
  <c r="G25" i="1"/>
  <c r="H25" i="1"/>
  <c r="I3" i="1"/>
  <c r="I4" i="1"/>
  <c r="I5" i="1"/>
  <c r="I6" i="1"/>
  <c r="I2" i="1"/>
  <c r="E39" i="1"/>
  <c r="F39" i="1"/>
  <c r="E46" i="1"/>
  <c r="F32" i="1"/>
  <c r="E32" i="1"/>
  <c r="F25" i="1"/>
  <c r="E25" i="1"/>
  <c r="F18" i="1"/>
  <c r="E18" i="1"/>
  <c r="F46" i="1" l="1"/>
</calcChain>
</file>

<file path=xl/sharedStrings.xml><?xml version="1.0" encoding="utf-8"?>
<sst xmlns="http://schemas.openxmlformats.org/spreadsheetml/2006/main" count="18" uniqueCount="11">
  <si>
    <t>全正常</t>
  </si>
  <si>
    <t>all roll back</t>
    <phoneticPr fontId="2" type="noConversion"/>
  </si>
  <si>
    <t>service 1 reject</t>
    <phoneticPr fontId="2" type="noConversion"/>
  </si>
  <si>
    <t>service 2 reject</t>
    <phoneticPr fontId="2" type="noConversion"/>
  </si>
  <si>
    <t>all reject</t>
    <phoneticPr fontId="2" type="noConversion"/>
  </si>
  <si>
    <t>全正常</t>
    <phoneticPr fontId="2" type="noConversion"/>
  </si>
  <si>
    <t>回覆</t>
    <phoneticPr fontId="2" type="noConversion"/>
  </si>
  <si>
    <t>normal</t>
    <phoneticPr fontId="2" type="noConversion"/>
  </si>
  <si>
    <t>service1 reject</t>
    <phoneticPr fontId="2" type="noConversion"/>
  </si>
  <si>
    <t>all rollback</t>
    <phoneticPr fontId="2" type="noConversion"/>
  </si>
  <si>
    <t>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</si>
</sst>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2"/>
      <color theme="1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工作表1!$C$2:$G$2</c:f>
              <c:numCache>
                <c:formatCode>General</c:formatCode>
                <c:ptCount val="5"/>
                <c:pt idx="0">
                  <c:v>518.25623000000007</c:v>
                </c:pt>
                <c:pt idx="1">
                  <c:v>983.61312199999998</c:v>
                </c:pt>
                <c:pt idx="2">
                  <c:v>1484.3332190000001</c:v>
                </c:pt>
                <c:pt idx="3">
                  <c:v>1938.1655887999998</c:v>
                </c:pt>
                <c:pt idx="4">
                  <c:v>2507.224577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943-8C8C-719034CB0118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all rollback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工作表1!$C$3:$G$3</c:f>
              <c:numCache>
                <c:formatCode>General</c:formatCode>
                <c:ptCount val="5"/>
                <c:pt idx="0">
                  <c:v>925.55578360000004</c:v>
                </c:pt>
                <c:pt idx="1">
                  <c:v>1765.8682539999979</c:v>
                </c:pt>
                <c:pt idx="2">
                  <c:v>2538.9157589999982</c:v>
                </c:pt>
                <c:pt idx="3">
                  <c:v>3479.0056706000005</c:v>
                </c:pt>
                <c:pt idx="4">
                  <c:v>4409.4587389999997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943-8C8C-719034CB0118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service1 reject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工作表1!$C$4:$G$4</c:f>
              <c:numCache>
                <c:formatCode>General</c:formatCode>
                <c:ptCount val="5"/>
                <c:pt idx="0">
                  <c:v>734.17841700000008</c:v>
                </c:pt>
                <c:pt idx="1">
                  <c:v>1348.0765599999982</c:v>
                </c:pt>
                <c:pt idx="2">
                  <c:v>2037.1869285999996</c:v>
                </c:pt>
                <c:pt idx="3">
                  <c:v>2570.2457471999996</c:v>
                </c:pt>
                <c:pt idx="4">
                  <c:v>3244.4597975999982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B-4943-8C8C-719034CB0118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service 2 reject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工作表1!$C$5:$G$5</c:f>
              <c:numCache>
                <c:formatCode>General</c:formatCode>
                <c:ptCount val="5"/>
                <c:pt idx="0">
                  <c:v>766.6801923999999</c:v>
                </c:pt>
                <c:pt idx="1">
                  <c:v>1490.162671599998</c:v>
                </c:pt>
                <c:pt idx="2">
                  <c:v>2117.9234346000003</c:v>
                </c:pt>
                <c:pt idx="3">
                  <c:v>2617.0772315999998</c:v>
                </c:pt>
                <c:pt idx="4">
                  <c:v>3423.6499104000004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B-4943-8C8C-719034CB0118}"/>
            </c:ext>
          </c:extLst>
        </c:ser>
        <c:ser>
          <c:idx val="4"/>
          <c:order val="4"/>
          <c:tx>
            <c:strRef>
              <c:f>工作表1!$B$6</c:f>
              <c:strCache>
                <c:ptCount val="1"/>
                <c:pt idx="0">
                  <c:v>all reject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工作表1!$C$6:$G$6</c:f>
              <c:numCache>
                <c:formatCode>General</c:formatCode>
                <c:ptCount val="5"/>
                <c:pt idx="0">
                  <c:v>424.963842</c:v>
                </c:pt>
                <c:pt idx="1">
                  <c:v>780.08246087999999</c:v>
                </c:pt>
                <c:pt idx="2">
                  <c:v>1128.4549558000001</c:v>
                </c:pt>
                <c:pt idx="3">
                  <c:v>1544.3803361999981</c:v>
                </c:pt>
                <c:pt idx="4">
                  <c:v>1965.4555061999999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B-4943-8C8C-719034CB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56112"/>
        <c:axId val="1848457840"/>
      </c:lineChart>
      <c:catAx>
        <c:axId val="1889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457840"/>
        <c:crosses val="autoZero"/>
        <c:auto val="1"/>
        <c:lblAlgn val="ctr"/>
        <c:lblOffset val="100"/>
        <c:noMultiLvlLbl val="0"/>
      </c:catAx>
      <c:valAx>
        <c:axId val="18484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698500</xdr:colOff>
      <xdr:row>11</xdr:row>
      <xdr:rowOff>82550</xdr:rowOff>
    </xdr:from>
    <xdr:to>
      <xdr:col>20</xdr:col>
      <xdr:colOff>317500</xdr:colOff>
      <xdr:row>25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26A86A-B5E4-0C66-84EB-5BABACC7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8B32-77BA-244E-8EA1-44FD478B0091}">
  <dimension ref="A1:M46"/>
  <sheetViews>
    <sheetView tabSelected="1" workbookViewId="0">
      <selection activeCell="C6" sqref="C6:G6"/>
    </sheetView>
  </sheetViews>
  <sheetFormatPr baseColWidth="10" defaultRowHeight="15"/>
  <sheetData>
    <row r="1" spans="1:13" ht="16">
      <c r="C1">
        <v>100</v>
      </c>
      <c r="D1" s="1">
        <v>200</v>
      </c>
      <c r="E1" s="1">
        <v>300</v>
      </c>
      <c r="F1" s="1">
        <v>400</v>
      </c>
      <c r="G1" s="1">
        <v>500</v>
      </c>
    </row>
    <row r="2" spans="1:13">
      <c r="A2" t="s">
        <v>5</v>
      </c>
      <c r="B2" t="s">
        <v>7</v>
      </c>
      <c r="C2">
        <v>518.25623000000007</v>
      </c>
      <c r="D2">
        <v>983.61312199999998</v>
      </c>
      <c r="E2">
        <v>1484.3332190000001</v>
      </c>
      <c r="F2">
        <v>1938.1655887999998</v>
      </c>
      <c r="G2">
        <v>2507.224577</v>
      </c>
      <c r="I2">
        <f>100/(C2/1000)</f>
        <v>192.95474750009274</v>
      </c>
      <c r="J2">
        <f>200/(D2/1000)</f>
        <v>203.33197628894587</v>
      </c>
      <c r="K2">
        <f>300/(E2/1000)</f>
        <v>202.11095201528329</v>
      </c>
      <c r="L2">
        <f>400/(F2/1000)</f>
        <v>206.38071499745124</v>
      </c>
      <c r="M2">
        <f>500/(G2/1000)</f>
        <v>199.42369925165264</v>
      </c>
    </row>
    <row r="3" spans="1:13">
      <c r="A3" t="s">
        <v>6</v>
      </c>
      <c r="B3" t="s">
        <v>9</v>
      </c>
      <c r="C3">
        <v>925.55578360000004</v>
      </c>
      <c r="D3">
        <v>1765.8682539999979</v>
      </c>
      <c r="E3">
        <v>2538.9157589999982</v>
      </c>
      <c r="F3">
        <v>3479.0056706000005</v>
      </c>
      <c r="G3">
        <v>4409.4587389999997</v>
      </c>
      <c r="I3">
        <f t="shared" ref="I3:I6" si="0">100/(C3/1000)</f>
        <v>108.04319066652526</v>
      </c>
      <c r="J3">
        <f t="shared" ref="J3:J6" si="1">200/(D3/1000)</f>
        <v>113.25873238106257</v>
      </c>
      <c r="K3">
        <f t="shared" ref="K3:K6" si="2">300/(E3/1000)</f>
        <v>118.16067505845916</v>
      </c>
      <c r="L3">
        <f t="shared" ref="L3:L6" si="3">400/(F3/1000)</f>
        <v>114.97538028761383</v>
      </c>
      <c r="M3">
        <f t="shared" ref="M3:M6" si="4">500/(G3/1000)</f>
        <v>113.39260203926811</v>
      </c>
    </row>
    <row r="4" spans="1:13">
      <c r="A4" t="s">
        <v>2</v>
      </c>
      <c r="B4" t="s">
        <v>8</v>
      </c>
      <c r="C4">
        <v>734.17841700000008</v>
      </c>
      <c r="D4">
        <v>1348.0765599999982</v>
      </c>
      <c r="E4">
        <v>2037.1869285999996</v>
      </c>
      <c r="F4">
        <v>2570.2457471999996</v>
      </c>
      <c r="G4">
        <v>3244.4597975999982</v>
      </c>
      <c r="I4">
        <f t="shared" si="0"/>
        <v>136.20667358844463</v>
      </c>
      <c r="J4">
        <f t="shared" si="1"/>
        <v>148.35952640553313</v>
      </c>
      <c r="K4">
        <f t="shared" si="2"/>
        <v>147.26189128170319</v>
      </c>
      <c r="L4">
        <f t="shared" si="3"/>
        <v>155.62714204887064</v>
      </c>
      <c r="M4">
        <f t="shared" si="4"/>
        <v>154.10885977686073</v>
      </c>
    </row>
    <row r="5" spans="1:13">
      <c r="A5" t="s">
        <v>3</v>
      </c>
      <c r="B5" t="s">
        <v>3</v>
      </c>
      <c r="C5">
        <v>766.6801923999999</v>
      </c>
      <c r="D5">
        <v>1490.162671599998</v>
      </c>
      <c r="E5">
        <v>2117.9234346000003</v>
      </c>
      <c r="F5">
        <v>2617.0772315999998</v>
      </c>
      <c r="G5">
        <v>3423.6499104000004</v>
      </c>
      <c r="I5">
        <f t="shared" si="0"/>
        <v>130.43248148483147</v>
      </c>
      <c r="J5">
        <f t="shared" si="1"/>
        <v>134.2135350802061</v>
      </c>
      <c r="K5">
        <f t="shared" si="2"/>
        <v>141.64818005173035</v>
      </c>
      <c r="L5">
        <f t="shared" si="3"/>
        <v>152.8422605073265</v>
      </c>
      <c r="M5">
        <f t="shared" si="4"/>
        <v>146.04296966262615</v>
      </c>
    </row>
    <row r="6" spans="1:13">
      <c r="A6" t="s">
        <v>4</v>
      </c>
      <c r="B6" t="s">
        <v>4</v>
      </c>
      <c r="C6">
        <v>424.963842</v>
      </c>
      <c r="D6">
        <v>780.08246087999999</v>
      </c>
      <c r="E6">
        <v>1128.4549558000001</v>
      </c>
      <c r="F6">
        <v>1544.3803361999981</v>
      </c>
      <c r="G6">
        <v>1965.4555061999999</v>
      </c>
      <c r="I6">
        <f t="shared" si="0"/>
        <v>235.31413762020725</v>
      </c>
      <c r="J6">
        <f t="shared" si="1"/>
        <v>256.38315182010734</v>
      </c>
      <c r="K6">
        <f t="shared" si="2"/>
        <v>265.85022154235639</v>
      </c>
      <c r="L6">
        <f t="shared" si="3"/>
        <v>259.00355671726174</v>
      </c>
      <c r="M6">
        <f t="shared" si="4"/>
        <v>254.39395520415371</v>
      </c>
    </row>
    <row r="12" spans="1:13" ht="16">
      <c r="A12" s="1"/>
      <c r="B12" s="1">
        <v>25</v>
      </c>
      <c r="C12" s="1">
        <v>50</v>
      </c>
      <c r="D12" s="1">
        <v>75</v>
      </c>
      <c r="E12" s="1">
        <v>100</v>
      </c>
      <c r="F12" s="1">
        <v>200</v>
      </c>
      <c r="G12" s="1">
        <v>300</v>
      </c>
      <c r="H12" s="1">
        <v>400</v>
      </c>
      <c r="I12" s="1">
        <v>500</v>
      </c>
    </row>
    <row r="13" spans="1:13" ht="16">
      <c r="A13" s="1" t="s">
        <v>0</v>
      </c>
      <c r="B13" s="1"/>
      <c r="C13" s="1"/>
      <c r="D13" s="1"/>
      <c r="E13" s="2">
        <v>485.09252199999997</v>
      </c>
      <c r="F13" s="1">
        <v>1030.981391</v>
      </c>
      <c r="G13">
        <v>1622.963526</v>
      </c>
      <c r="H13">
        <v>1716.830326</v>
      </c>
      <c r="I13" s="1">
        <v>2336.35232</v>
      </c>
    </row>
    <row r="14" spans="1:13">
      <c r="E14">
        <v>483.07028800000001</v>
      </c>
      <c r="F14">
        <v>945.41003499999999</v>
      </c>
      <c r="G14">
        <v>1516.9773319999999</v>
      </c>
      <c r="H14">
        <v>2186.5118550000002</v>
      </c>
      <c r="I14">
        <v>2557.811154</v>
      </c>
    </row>
    <row r="15" spans="1:13">
      <c r="E15">
        <v>522.79285400000003</v>
      </c>
      <c r="F15">
        <v>1013.367672</v>
      </c>
      <c r="G15">
        <v>1422.578696</v>
      </c>
      <c r="H15">
        <v>1861.077006</v>
      </c>
      <c r="I15">
        <v>2423.4351569999999</v>
      </c>
    </row>
    <row r="16" spans="1:13">
      <c r="E16">
        <v>560.93909900000006</v>
      </c>
      <c r="F16">
        <v>967.11226099999999</v>
      </c>
      <c r="G16">
        <v>1337.1692909999999</v>
      </c>
      <c r="H16">
        <v>1853.2420709999999</v>
      </c>
      <c r="I16">
        <v>2360.558771</v>
      </c>
    </row>
    <row r="17" spans="1:9">
      <c r="E17">
        <v>539.38638700000001</v>
      </c>
      <c r="F17">
        <v>961.19425100000001</v>
      </c>
      <c r="G17">
        <v>1521.9772499999999</v>
      </c>
      <c r="H17">
        <v>2073.166686</v>
      </c>
      <c r="I17">
        <v>2857.9654829999999</v>
      </c>
    </row>
    <row r="18" spans="1:9">
      <c r="E18">
        <f>AVERAGE(E13:E17)</f>
        <v>518.25623000000007</v>
      </c>
      <c r="F18">
        <f>AVERAGE(F13:F17)</f>
        <v>983.61312199999998</v>
      </c>
      <c r="G18">
        <f>AVERAGE(G13:G17)</f>
        <v>1484.3332190000001</v>
      </c>
      <c r="H18">
        <f>AVERAGE(H13:H17)</f>
        <v>1938.1655887999998</v>
      </c>
      <c r="I18">
        <f>AVERAGE(I13:I17)</f>
        <v>2507.224577</v>
      </c>
    </row>
    <row r="20" spans="1:9">
      <c r="A20" t="s">
        <v>1</v>
      </c>
      <c r="E20">
        <v>998.581185</v>
      </c>
      <c r="F20">
        <v>1744.883182</v>
      </c>
      <c r="G20">
        <v>2407.6735880000001</v>
      </c>
      <c r="H20">
        <v>3555.060907</v>
      </c>
      <c r="I20">
        <v>4153.9226600000002</v>
      </c>
    </row>
    <row r="21" spans="1:9">
      <c r="A21" t="s">
        <v>10</v>
      </c>
      <c r="E21">
        <v>983.75202999999999</v>
      </c>
      <c r="F21">
        <v>1810.351602</v>
      </c>
      <c r="G21">
        <v>2607.7016949999902</v>
      </c>
      <c r="H21">
        <v>3553.5507309999998</v>
      </c>
      <c r="I21">
        <v>4601.4524499999998</v>
      </c>
    </row>
    <row r="22" spans="1:9">
      <c r="E22">
        <v>956.75479700000005</v>
      </c>
      <c r="F22">
        <v>1908.2553849999999</v>
      </c>
      <c r="G22">
        <v>2550.1261340000001</v>
      </c>
      <c r="H22">
        <v>3237.6430110000001</v>
      </c>
      <c r="I22">
        <v>4535.1751610000001</v>
      </c>
    </row>
    <row r="23" spans="1:9">
      <c r="E23">
        <v>874.20534499999997</v>
      </c>
      <c r="F23">
        <v>1686.6174329999999</v>
      </c>
      <c r="G23">
        <v>2756.3429299999998</v>
      </c>
      <c r="H23">
        <v>3351.3982930000002</v>
      </c>
      <c r="I23">
        <v>4509.3209139999999</v>
      </c>
    </row>
    <row r="24" spans="1:9">
      <c r="E24">
        <v>814.48556099999996</v>
      </c>
      <c r="F24">
        <v>1679.2336679999901</v>
      </c>
      <c r="G24">
        <v>2372.7344480000002</v>
      </c>
      <c r="H24">
        <v>3697.375411</v>
      </c>
      <c r="I24">
        <v>4247.4225100000003</v>
      </c>
    </row>
    <row r="25" spans="1:9">
      <c r="E25">
        <f>AVERAGE(E20:E24)</f>
        <v>925.55578360000004</v>
      </c>
      <c r="F25">
        <f>AVERAGE(F20:F24)</f>
        <v>1765.8682539999979</v>
      </c>
      <c r="G25">
        <f>AVERAGE(G20:G24)</f>
        <v>2538.9157589999982</v>
      </c>
      <c r="H25">
        <f>AVERAGE(H20:H24)</f>
        <v>3479.0056706000005</v>
      </c>
      <c r="I25">
        <f>AVERAGE(I20:I24)</f>
        <v>4409.4587389999997</v>
      </c>
    </row>
    <row r="27" spans="1:9">
      <c r="A27" t="s">
        <v>2</v>
      </c>
      <c r="E27">
        <v>690.57857000000001</v>
      </c>
      <c r="F27">
        <v>1414.590064</v>
      </c>
      <c r="G27">
        <v>2158.1758989999998</v>
      </c>
      <c r="H27">
        <v>2492.112545</v>
      </c>
      <c r="I27">
        <v>3115.8661109999998</v>
      </c>
    </row>
    <row r="28" spans="1:9">
      <c r="A28" t="s">
        <v>10</v>
      </c>
      <c r="E28">
        <v>751.81094800000005</v>
      </c>
      <c r="F28">
        <v>1346.8160869999999</v>
      </c>
      <c r="G28">
        <v>2012.5246259999999</v>
      </c>
      <c r="H28">
        <v>2501.9915719999999</v>
      </c>
      <c r="I28">
        <v>3149.9220340000002</v>
      </c>
    </row>
    <row r="29" spans="1:9">
      <c r="E29">
        <v>755.57195400000001</v>
      </c>
      <c r="F29">
        <v>1312.3399239999901</v>
      </c>
      <c r="G29">
        <v>2098.1938489999998</v>
      </c>
      <c r="H29">
        <v>2637.9880210000001</v>
      </c>
      <c r="I29">
        <v>3441.2758089999902</v>
      </c>
    </row>
    <row r="30" spans="1:9">
      <c r="E30">
        <v>724.06494799999996</v>
      </c>
      <c r="F30">
        <v>1321.1252770000001</v>
      </c>
      <c r="G30">
        <v>1949.669971</v>
      </c>
      <c r="H30">
        <v>2697.321563</v>
      </c>
      <c r="I30">
        <v>3298.8438700000002</v>
      </c>
    </row>
    <row r="31" spans="1:9">
      <c r="E31">
        <v>748.86566500000004</v>
      </c>
      <c r="F31">
        <v>1345.511448</v>
      </c>
      <c r="G31">
        <v>1967.370298</v>
      </c>
      <c r="H31">
        <v>2521.8150350000001</v>
      </c>
      <c r="I31">
        <v>3216.3911640000001</v>
      </c>
    </row>
    <row r="32" spans="1:9">
      <c r="E32">
        <f>AVERAGE(E27:E31)</f>
        <v>734.17841700000008</v>
      </c>
      <c r="F32">
        <f>AVERAGE(F27:F31)</f>
        <v>1348.0765599999982</v>
      </c>
      <c r="G32">
        <f>AVERAGE(G27:G31)</f>
        <v>2037.1869285999996</v>
      </c>
      <c r="H32">
        <f>AVERAGE(H27:H31)</f>
        <v>2570.2457471999996</v>
      </c>
      <c r="I32">
        <f>AVERAGE(I27:I31)</f>
        <v>3244.4597975999982</v>
      </c>
    </row>
    <row r="34" spans="1:9">
      <c r="A34" t="s">
        <v>3</v>
      </c>
      <c r="E34">
        <v>801.77095199999997</v>
      </c>
      <c r="F34">
        <v>1555.5927280000001</v>
      </c>
      <c r="G34">
        <v>2049.9659320000001</v>
      </c>
      <c r="H34">
        <v>2621.0299519999999</v>
      </c>
      <c r="I34">
        <v>3527.1016279999999</v>
      </c>
    </row>
    <row r="35" spans="1:9">
      <c r="A35" t="s">
        <v>10</v>
      </c>
      <c r="E35">
        <v>744.51146700000004</v>
      </c>
      <c r="F35">
        <v>1451.3117549999999</v>
      </c>
      <c r="G35">
        <v>2299.7784350000002</v>
      </c>
      <c r="H35">
        <v>2347.2575830000001</v>
      </c>
      <c r="I35">
        <v>3385.7184320000001</v>
      </c>
    </row>
    <row r="36" spans="1:9">
      <c r="E36">
        <v>744.92007899999999</v>
      </c>
      <c r="F36">
        <v>1458.438862</v>
      </c>
      <c r="G36">
        <v>2068.526116</v>
      </c>
      <c r="H36">
        <v>2736.9741519999998</v>
      </c>
      <c r="I36">
        <v>3164.3534810000001</v>
      </c>
    </row>
    <row r="37" spans="1:9">
      <c r="E37">
        <v>746.75428999999997</v>
      </c>
      <c r="F37">
        <v>1426.9385889999901</v>
      </c>
      <c r="G37">
        <v>2128.7819209999998</v>
      </c>
      <c r="H37">
        <v>2708.508934</v>
      </c>
      <c r="I37">
        <v>3629.0891109999998</v>
      </c>
    </row>
    <row r="38" spans="1:9">
      <c r="E38">
        <v>795.44417399999998</v>
      </c>
      <c r="F38">
        <v>1558.531424</v>
      </c>
      <c r="G38">
        <v>2042.5647690000001</v>
      </c>
      <c r="H38">
        <v>2671.6155370000001</v>
      </c>
      <c r="I38">
        <v>3411.9868999999999</v>
      </c>
    </row>
    <row r="39" spans="1:9">
      <c r="E39">
        <f>AVERAGE(E34:E38)</f>
        <v>766.6801923999999</v>
      </c>
      <c r="F39">
        <f>AVERAGE(F34:F38)</f>
        <v>1490.162671599998</v>
      </c>
      <c r="G39">
        <f>AVERAGE(G34:G38)</f>
        <v>2117.9234346000003</v>
      </c>
      <c r="H39">
        <f>AVERAGE(H34:H38)</f>
        <v>2617.0772315999998</v>
      </c>
      <c r="I39">
        <f>AVERAGE(I34:I38)</f>
        <v>3423.6499104000004</v>
      </c>
    </row>
    <row r="41" spans="1:9">
      <c r="A41" t="s">
        <v>4</v>
      </c>
      <c r="E41">
        <v>346.09403900000001</v>
      </c>
      <c r="F41">
        <v>804.137022</v>
      </c>
      <c r="G41">
        <v>1405.339598</v>
      </c>
      <c r="H41">
        <v>1443.324809</v>
      </c>
      <c r="I41">
        <v>1721.758188</v>
      </c>
    </row>
    <row r="42" spans="1:9">
      <c r="E42">
        <v>462.77266300000002</v>
      </c>
      <c r="F42">
        <v>840.22788479999997</v>
      </c>
      <c r="G42">
        <v>1102.935923</v>
      </c>
      <c r="H42">
        <v>1609.856207</v>
      </c>
      <c r="I42">
        <v>1750.047814</v>
      </c>
    </row>
    <row r="43" spans="1:9">
      <c r="E43">
        <v>453.15131600000001</v>
      </c>
      <c r="F43">
        <v>752.11653239999998</v>
      </c>
      <c r="G43">
        <v>914.96464800000001</v>
      </c>
      <c r="H43">
        <v>1600.1956169999901</v>
      </c>
      <c r="I43">
        <v>2168.2660729999998</v>
      </c>
    </row>
    <row r="44" spans="1:9">
      <c r="E44">
        <v>443.700782</v>
      </c>
      <c r="F44">
        <v>739.04976360000001</v>
      </c>
      <c r="G44">
        <v>920.44441500000005</v>
      </c>
      <c r="H44">
        <v>1450.0562669999999</v>
      </c>
      <c r="I44">
        <v>1995.973896</v>
      </c>
    </row>
    <row r="45" spans="1:9">
      <c r="E45">
        <v>419.10041000000001</v>
      </c>
      <c r="F45">
        <v>764.88110160000008</v>
      </c>
      <c r="G45">
        <v>1298.590195</v>
      </c>
      <c r="H45">
        <v>1618.468781</v>
      </c>
      <c r="I45">
        <v>2191.2315600000002</v>
      </c>
    </row>
    <row r="46" spans="1:9">
      <c r="E46">
        <f>AVERAGE(E41:E45)</f>
        <v>424.963842</v>
      </c>
      <c r="F46">
        <f>AVERAGE(F41:F45)</f>
        <v>780.08246087999999</v>
      </c>
      <c r="G46">
        <f>AVERAGE(G41:G45)</f>
        <v>1128.4549558000001</v>
      </c>
      <c r="H46">
        <f>AVERAGE(H41:H45)</f>
        <v>1544.3803361999981</v>
      </c>
      <c r="I46">
        <f>AVERAGE(I41:I45)</f>
        <v>1965.4555061999999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2022-06-22T16:30:46Z</dcterms:created>
  <dcterms:modified xsi:type="dcterms:W3CDTF">2022-07-09T05:53:41Z</dcterms:modified>
</cp:coreProperties>
</file>