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graduate_project/"/>
    </mc:Choice>
  </mc:AlternateContent>
  <xr:revisionPtr revIDLastSave="0" documentId="13_ncr:1_{A8DC61E3-9366-3246-8EE7-74923876B491}" xr6:coauthVersionLast="47" xr6:coauthVersionMax="47" xr10:uidLastSave="{00000000-0000-0000-0000-000000000000}"/>
  <bookViews>
    <workbookView xWindow="-33120" yWindow="-1220" windowWidth="27860" windowHeight="15600" xr2:uid="{1F0A7AED-EFF4-564D-9BD6-B28F648C54E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K3" i="1"/>
  <c r="K4" i="1"/>
  <c r="K5" i="1"/>
  <c r="K6" i="1"/>
  <c r="K2" i="1"/>
  <c r="J3" i="1"/>
  <c r="J4" i="1"/>
  <c r="J5" i="1"/>
  <c r="J6" i="1"/>
  <c r="J2" i="1"/>
  <c r="J18" i="1"/>
  <c r="K18" i="1"/>
  <c r="L18" i="1"/>
  <c r="J46" i="1"/>
  <c r="K46" i="1"/>
  <c r="L46" i="1"/>
  <c r="J32" i="1"/>
  <c r="K32" i="1"/>
  <c r="L32" i="1"/>
  <c r="J39" i="1"/>
  <c r="K39" i="1"/>
  <c r="L39" i="1"/>
  <c r="L25" i="1"/>
  <c r="J25" i="1"/>
  <c r="K25" i="1"/>
  <c r="I3" i="1"/>
  <c r="I4" i="1"/>
  <c r="I5" i="1"/>
  <c r="I6" i="1"/>
  <c r="I2" i="1"/>
  <c r="E39" i="1"/>
  <c r="F39" i="1"/>
  <c r="G39" i="1"/>
  <c r="H39" i="1"/>
  <c r="I39" i="1"/>
  <c r="I46" i="1"/>
  <c r="H46" i="1"/>
  <c r="G46" i="1"/>
  <c r="F46" i="1"/>
  <c r="E46" i="1"/>
  <c r="I32" i="1"/>
  <c r="H32" i="1"/>
  <c r="G32" i="1"/>
  <c r="F32" i="1"/>
  <c r="E32" i="1"/>
  <c r="I25" i="1"/>
  <c r="H25" i="1"/>
  <c r="G25" i="1"/>
  <c r="F25" i="1"/>
  <c r="E25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<sst xmlns="http://schemas.openxmlformats.org/spreadsheetml/2006/main" count="18" uniqueCount="11">
  <si>
    <t>全正常</t>
  </si>
  <si>
    <t>all roll back</t>
    <phoneticPr fontId="2" type="noConversion"/>
  </si>
  <si>
    <t>service 1 reject</t>
    <phoneticPr fontId="2" type="noConversion"/>
  </si>
  <si>
    <t>service 2 reject</t>
    <phoneticPr fontId="2" type="noConversion"/>
  </si>
  <si>
    <t>all reject</t>
    <phoneticPr fontId="2" type="noConversion"/>
  </si>
  <si>
    <t>全正常</t>
    <phoneticPr fontId="2" type="noConversion"/>
  </si>
  <si>
    <t>回覆</t>
    <phoneticPr fontId="2" type="noConversion"/>
  </si>
  <si>
    <t>normal</t>
    <phoneticPr fontId="2" type="noConversion"/>
  </si>
  <si>
    <t>service1 reject</t>
    <phoneticPr fontId="2" type="noConversion"/>
  </si>
  <si>
    <t>all rollback</t>
    <phoneticPr fontId="2" type="noConversion"/>
  </si>
  <si>
    <t>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</si>
</sst>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2"/>
      <color theme="1"/>
      <name val="Helvetica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工作表1!$C$2:$G$2</c:f>
              <c:numCache>
                <c:formatCode>General</c:formatCode>
                <c:ptCount val="5"/>
                <c:pt idx="0">
                  <c:v>1378.1087983999998</c:v>
                </c:pt>
                <c:pt idx="1">
                  <c:v>2202.0812037999995</c:v>
                </c:pt>
                <c:pt idx="2">
                  <c:v>3293.839207</c:v>
                </c:pt>
                <c:pt idx="3">
                  <c:v>3990.7067913999999</c:v>
                </c:pt>
                <c:pt idx="4">
                  <c:v>4986.6023411999995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943-8C8C-719034CB0118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all rollback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工作表1!$C$3:$G$3</c:f>
              <c:numCache>
                <c:formatCode>General</c:formatCode>
                <c:ptCount val="5"/>
                <c:pt idx="0">
                  <c:v>1849.5837142</c:v>
                </c:pt>
                <c:pt idx="1">
                  <c:v>2936.7599817999981</c:v>
                </c:pt>
                <c:pt idx="2">
                  <c:v>4087.6716011999997</c:v>
                </c:pt>
                <c:pt idx="3">
                  <c:v>5303.2846904000007</c:v>
                </c:pt>
                <c:pt idx="4">
                  <c:v>6507.6281264000008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943-8C8C-719034CB0118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service1 reject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工作表1!$C$4:$G$4</c:f>
              <c:numCache>
                <c:formatCode>General</c:formatCode>
                <c:ptCount val="5"/>
                <c:pt idx="0">
                  <c:v>1594.20993</c:v>
                </c:pt>
                <c:pt idx="1">
                  <c:v>2486.2448701999997</c:v>
                </c:pt>
                <c:pt idx="2">
                  <c:v>3610.7589121999999</c:v>
                </c:pt>
                <c:pt idx="3">
                  <c:v>4584.1490911999999</c:v>
                </c:pt>
                <c:pt idx="4">
                  <c:v>5425.4087148000008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B-4943-8C8C-719034CB0118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service 2 reject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工作表1!$C$5:$G$5</c:f>
              <c:numCache>
                <c:formatCode>General</c:formatCode>
                <c:ptCount val="5"/>
                <c:pt idx="0">
                  <c:v>1654.1938586000001</c:v>
                </c:pt>
                <c:pt idx="1">
                  <c:v>2528.2530747999999</c:v>
                </c:pt>
                <c:pt idx="2">
                  <c:v>3749.4333278000004</c:v>
                </c:pt>
                <c:pt idx="3">
                  <c:v>4623.2904322000004</c:v>
                </c:pt>
                <c:pt idx="4">
                  <c:v>5578.6726756000007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B-4943-8C8C-719034CB0118}"/>
            </c:ext>
          </c:extLst>
        </c:ser>
        <c:ser>
          <c:idx val="4"/>
          <c:order val="4"/>
          <c:tx>
            <c:strRef>
              <c:f>工作表1!$B$6</c:f>
              <c:strCache>
                <c:ptCount val="1"/>
                <c:pt idx="0">
                  <c:v>all reject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工作表1!$C$1:$G$1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工作表1!$C$6:$G$6</c:f>
              <c:numCache>
                <c:formatCode>General</c:formatCode>
                <c:ptCount val="5"/>
                <c:pt idx="0">
                  <c:v>551.05562599999996</c:v>
                </c:pt>
                <c:pt idx="1">
                  <c:v>1104.4717357999998</c:v>
                </c:pt>
                <c:pt idx="2">
                  <c:v>1642.4378210000002</c:v>
                </c:pt>
                <c:pt idx="3">
                  <c:v>2173.6952449999999</c:v>
                </c:pt>
                <c:pt idx="4">
                  <c:v>2515.0801495999999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B-4943-8C8C-719034CB0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056112"/>
        <c:axId val="1848457840"/>
      </c:lineChart>
      <c:catAx>
        <c:axId val="1889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8457840"/>
        <c:crosses val="autoZero"/>
        <c:auto val="1"/>
        <c:lblAlgn val="ctr"/>
        <c:lblOffset val="100"/>
        <c:noMultiLvlLbl val="0"/>
      </c:catAx>
      <c:valAx>
        <c:axId val="18484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5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14</xdr:row>
      <xdr:rowOff>44450</xdr:rowOff>
    </xdr:from>
    <xdr:to>
      <xdr:col>17</xdr:col>
      <xdr:colOff>787400</xdr:colOff>
      <xdr:row>28</xdr:row>
      <xdr:rowOff>120650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126A86A-B5E4-0C66-84EB-5BABACC7C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8B32-77BA-244E-8EA1-44FD478B0091}">
  <dimension ref="A1:M46"/>
  <sheetViews>
    <sheetView tabSelected="1" workbookViewId="0">
      <selection activeCell="G6" sqref="G6"/>
    </sheetView>
  </sheetViews>
  <sheetFormatPr baseColWidth="10" defaultRowHeight="15"/>
  <sheetData>
    <row r="1" spans="1:13" ht="16">
      <c r="C1">
        <v>100</v>
      </c>
      <c r="D1" s="1">
        <v>200</v>
      </c>
      <c r="E1" s="1">
        <v>300</v>
      </c>
      <c r="F1" s="1">
        <v>400</v>
      </c>
      <c r="G1" s="1">
        <v>500</v>
      </c>
    </row>
    <row r="2" spans="1:13">
      <c r="A2" t="s">
        <v>5</v>
      </c>
      <c r="B2" t="s">
        <v>7</v>
      </c>
      <c r="C2">
        <v>1378.1087983999998</v>
      </c>
      <c r="D2">
        <v>2202.0812037999995</v>
      </c>
      <c r="E2">
        <v>3293.839207</v>
      </c>
      <c r="F2">
        <v>3990.7067913999999</v>
      </c>
      <c r="G2">
        <v>4986.6023411999995</v>
      </c>
      <c r="I2">
        <f>100/(C2/1000)</f>
        <v>72.563211348843538</v>
      </c>
      <c r="J2">
        <f>200/(D2/1000)</f>
        <v>90.82317203147278</v>
      </c>
      <c r="K2">
        <f>300/(E2/1000)</f>
        <v>91.079127166391757</v>
      </c>
      <c r="L2">
        <f>400/(F2/1000)</f>
        <v>100.23287124526479</v>
      </c>
      <c r="M2">
        <f>500/(G2/1000)</f>
        <v>100.26867309408868</v>
      </c>
    </row>
    <row r="3" spans="1:13">
      <c r="A3" t="s">
        <v>6</v>
      </c>
      <c r="B3" t="s">
        <v>9</v>
      </c>
      <c r="C3">
        <v>1849.5837142</v>
      </c>
      <c r="D3">
        <v>2936.7599817999981</v>
      </c>
      <c r="E3">
        <v>4087.6716011999997</v>
      </c>
      <c r="F3">
        <v>5303.2846904000007</v>
      </c>
      <c r="G3">
        <v>6507.6281264000008</v>
      </c>
      <c r="I3">
        <f t="shared" ref="I3:I6" si="0">100/(C3/1000)</f>
        <v>54.066219999808432</v>
      </c>
      <c r="J3">
        <f t="shared" ref="J3:J6" si="1">200/(D3/1000)</f>
        <v>68.1022627792061</v>
      </c>
      <c r="K3">
        <f t="shared" ref="K3:K6" si="2">300/(E3/1000)</f>
        <v>73.391414298528858</v>
      </c>
      <c r="L3">
        <f t="shared" ref="L3:L6" si="3">400/(F3/1000)</f>
        <v>75.424953279253415</v>
      </c>
      <c r="M3">
        <f t="shared" ref="M3:M6" si="4">500/(G3/1000)</f>
        <v>76.832909055084315</v>
      </c>
    </row>
    <row r="4" spans="1:13">
      <c r="A4" t="s">
        <v>2</v>
      </c>
      <c r="B4" t="s">
        <v>8</v>
      </c>
      <c r="C4">
        <v>1594.20993</v>
      </c>
      <c r="D4">
        <v>2486.2448701999997</v>
      </c>
      <c r="E4">
        <v>3610.7589121999999</v>
      </c>
      <c r="F4">
        <v>4584.1490911999999</v>
      </c>
      <c r="G4">
        <v>5425.4087148000008</v>
      </c>
      <c r="I4">
        <f t="shared" si="0"/>
        <v>62.72699606130292</v>
      </c>
      <c r="J4">
        <f t="shared" si="1"/>
        <v>80.442599358248856</v>
      </c>
      <c r="K4">
        <f t="shared" si="2"/>
        <v>83.085026526241521</v>
      </c>
      <c r="L4">
        <f t="shared" si="3"/>
        <v>87.257196928403431</v>
      </c>
      <c r="M4">
        <f t="shared" si="4"/>
        <v>92.158955441651315</v>
      </c>
    </row>
    <row r="5" spans="1:13">
      <c r="A5" t="s">
        <v>3</v>
      </c>
      <c r="B5" t="s">
        <v>3</v>
      </c>
      <c r="C5">
        <v>1654.1938586000001</v>
      </c>
      <c r="D5">
        <v>2528.2530747999999</v>
      </c>
      <c r="E5">
        <v>3749.4333278000004</v>
      </c>
      <c r="F5">
        <v>4623.2904322000004</v>
      </c>
      <c r="G5">
        <v>5578.6726756000007</v>
      </c>
      <c r="I5">
        <f t="shared" si="0"/>
        <v>60.452406760011414</v>
      </c>
      <c r="J5">
        <f t="shared" si="1"/>
        <v>79.106004851124808</v>
      </c>
      <c r="K5">
        <f t="shared" si="2"/>
        <v>80.012090834010536</v>
      </c>
      <c r="L5">
        <f t="shared" si="3"/>
        <v>86.518466850818058</v>
      </c>
      <c r="M5">
        <f t="shared" si="4"/>
        <v>89.627054511891345</v>
      </c>
    </row>
    <row r="6" spans="1:13">
      <c r="A6" t="s">
        <v>4</v>
      </c>
      <c r="B6" t="s">
        <v>4</v>
      </c>
      <c r="C6">
        <v>551.05562599999996</v>
      </c>
      <c r="D6">
        <v>1104.4717357999998</v>
      </c>
      <c r="E6">
        <v>1642.4378210000002</v>
      </c>
      <c r="F6">
        <v>2173.6952449999999</v>
      </c>
      <c r="G6">
        <v>2515.0801495999999</v>
      </c>
      <c r="I6">
        <f t="shared" si="0"/>
        <v>181.46988304226119</v>
      </c>
      <c r="J6">
        <f t="shared" si="1"/>
        <v>181.08204448992478</v>
      </c>
      <c r="K6">
        <f t="shared" si="2"/>
        <v>182.65531648397177</v>
      </c>
      <c r="L6">
        <f t="shared" si="3"/>
        <v>184.01843631028416</v>
      </c>
      <c r="M6">
        <f t="shared" si="4"/>
        <v>198.80082154818024</v>
      </c>
    </row>
    <row r="12" spans="1:13" ht="16">
      <c r="A12" s="1"/>
      <c r="B12" s="1">
        <v>25</v>
      </c>
      <c r="C12" s="1">
        <v>50</v>
      </c>
      <c r="D12" s="1">
        <v>75</v>
      </c>
      <c r="E12" s="1">
        <v>100</v>
      </c>
      <c r="F12" s="1">
        <v>125</v>
      </c>
      <c r="G12" s="1">
        <v>150</v>
      </c>
      <c r="H12" s="1">
        <v>175</v>
      </c>
      <c r="I12" s="1">
        <v>200</v>
      </c>
      <c r="J12" s="1">
        <v>300</v>
      </c>
      <c r="K12" s="1">
        <v>400</v>
      </c>
      <c r="L12" s="1">
        <v>500</v>
      </c>
    </row>
    <row r="13" spans="1:13" ht="16">
      <c r="A13" s="1" t="s">
        <v>0</v>
      </c>
      <c r="B13" s="1"/>
      <c r="C13" s="1"/>
      <c r="D13" s="1"/>
      <c r="E13" s="2">
        <v>1316.02595</v>
      </c>
      <c r="F13" s="2">
        <v>1411.754856</v>
      </c>
      <c r="G13" s="1">
        <v>1637.0455449999999</v>
      </c>
      <c r="H13" s="1">
        <v>2015.9967349999999</v>
      </c>
      <c r="I13" s="1">
        <v>2167.4354779999999</v>
      </c>
      <c r="J13">
        <v>3201.2517079999998</v>
      </c>
      <c r="K13">
        <v>3907.122507</v>
      </c>
      <c r="L13">
        <v>4938.8834210000005</v>
      </c>
    </row>
    <row r="14" spans="1:13">
      <c r="E14">
        <v>1545.759961</v>
      </c>
      <c r="F14">
        <v>1559.1114990000001</v>
      </c>
      <c r="G14">
        <v>1931.053852</v>
      </c>
      <c r="H14">
        <v>1972.4148679999901</v>
      </c>
      <c r="I14">
        <v>2204.8697240000001</v>
      </c>
      <c r="J14">
        <v>3334.2197630000001</v>
      </c>
      <c r="K14">
        <v>4307.2599</v>
      </c>
      <c r="L14">
        <v>5190.2072120000003</v>
      </c>
    </row>
    <row r="15" spans="1:13">
      <c r="E15">
        <v>1383.244516</v>
      </c>
      <c r="F15">
        <v>1549.1086700000001</v>
      </c>
      <c r="G15">
        <v>1730.292739</v>
      </c>
      <c r="H15">
        <v>1999.543707</v>
      </c>
      <c r="I15">
        <v>2286.236292</v>
      </c>
      <c r="J15">
        <v>3418.7637559999998</v>
      </c>
      <c r="K15">
        <v>3815.6991119999998</v>
      </c>
      <c r="L15">
        <v>4961.4378619999998</v>
      </c>
    </row>
    <row r="16" spans="1:13">
      <c r="E16">
        <v>1254.7920919999999</v>
      </c>
      <c r="F16">
        <v>1427.442196</v>
      </c>
      <c r="G16">
        <v>1691.730153</v>
      </c>
      <c r="H16">
        <v>2052.4009249999999</v>
      </c>
      <c r="I16">
        <v>2213.4722430000002</v>
      </c>
      <c r="J16">
        <v>3258.2590970000001</v>
      </c>
      <c r="K16">
        <v>3907.142691</v>
      </c>
      <c r="L16">
        <v>4923.450296</v>
      </c>
    </row>
    <row r="17" spans="1:12">
      <c r="E17">
        <v>1390.7214730000001</v>
      </c>
      <c r="F17">
        <v>1531.938398</v>
      </c>
      <c r="G17">
        <v>1717.0027479999901</v>
      </c>
      <c r="H17">
        <v>2047.7405080000001</v>
      </c>
      <c r="I17">
        <v>2138.3922819999998</v>
      </c>
      <c r="J17">
        <v>3256.7017110000002</v>
      </c>
      <c r="K17">
        <v>4016.3097469999998</v>
      </c>
      <c r="L17">
        <v>4919.0329149999998</v>
      </c>
    </row>
    <row r="18" spans="1:12">
      <c r="E18">
        <f>AVERAGE(E13:E17)</f>
        <v>1378.1087983999998</v>
      </c>
      <c r="F18">
        <f t="shared" ref="F18:L18" si="5">AVERAGE(F13:F17)</f>
        <v>1495.8711238000001</v>
      </c>
      <c r="G18">
        <f t="shared" si="5"/>
        <v>1741.4250073999981</v>
      </c>
      <c r="H18">
        <f t="shared" si="5"/>
        <v>2017.6193485999981</v>
      </c>
      <c r="I18">
        <f t="shared" si="5"/>
        <v>2202.0812037999995</v>
      </c>
      <c r="J18">
        <f t="shared" si="5"/>
        <v>3293.839207</v>
      </c>
      <c r="K18">
        <f t="shared" si="5"/>
        <v>3990.7067913999999</v>
      </c>
      <c r="L18">
        <f t="shared" si="5"/>
        <v>4986.6023411999995</v>
      </c>
    </row>
    <row r="20" spans="1:12">
      <c r="A20" t="s">
        <v>1</v>
      </c>
      <c r="E20">
        <v>1710.3175719999999</v>
      </c>
      <c r="F20">
        <v>2156.2267019999999</v>
      </c>
      <c r="G20">
        <v>2132.0040880000001</v>
      </c>
      <c r="H20">
        <v>2504.532424</v>
      </c>
      <c r="I20">
        <v>2792.0230579999902</v>
      </c>
      <c r="J20">
        <v>4111.7190119999996</v>
      </c>
      <c r="K20">
        <v>5270.7481870000001</v>
      </c>
      <c r="L20">
        <v>6361.977073</v>
      </c>
    </row>
    <row r="21" spans="1:12">
      <c r="A21" t="s">
        <v>10</v>
      </c>
      <c r="E21">
        <v>1748.1014070000001</v>
      </c>
      <c r="F21">
        <v>2052.3223330000001</v>
      </c>
      <c r="G21">
        <v>2220.2289769999902</v>
      </c>
      <c r="H21">
        <v>2600.6775429999998</v>
      </c>
      <c r="I21">
        <v>2835.1967570000002</v>
      </c>
      <c r="J21">
        <v>4246.5349539999997</v>
      </c>
      <c r="K21">
        <v>4926.8535789999996</v>
      </c>
      <c r="L21">
        <v>6388.6773409999996</v>
      </c>
    </row>
    <row r="22" spans="1:12">
      <c r="E22">
        <v>1622.26811</v>
      </c>
      <c r="F22">
        <v>1869.8107439999901</v>
      </c>
      <c r="G22">
        <v>2251.1992399999999</v>
      </c>
      <c r="H22">
        <v>2520.3457389999999</v>
      </c>
      <c r="I22">
        <v>2994.4233610000001</v>
      </c>
      <c r="J22">
        <v>4058.6714959999999</v>
      </c>
      <c r="K22">
        <v>5349.1789269999999</v>
      </c>
      <c r="L22">
        <v>6473.1175629999998</v>
      </c>
    </row>
    <row r="23" spans="1:12">
      <c r="E23">
        <v>2093.769002</v>
      </c>
      <c r="F23">
        <v>1919.847726</v>
      </c>
      <c r="G23">
        <v>2158.421887</v>
      </c>
      <c r="H23">
        <v>2498.7432709999998</v>
      </c>
      <c r="I23">
        <v>3170.339743</v>
      </c>
      <c r="J23">
        <v>3993.3880469999999</v>
      </c>
      <c r="K23">
        <v>5607.9448499999999</v>
      </c>
      <c r="L23">
        <v>6594.1796059999997</v>
      </c>
    </row>
    <row r="24" spans="1:12">
      <c r="E24">
        <v>2073.4624800000001</v>
      </c>
      <c r="F24">
        <v>2189.8950749999999</v>
      </c>
      <c r="G24">
        <v>2351.3436000000002</v>
      </c>
      <c r="H24">
        <v>2594.5968509999998</v>
      </c>
      <c r="I24">
        <v>2891.8169899999998</v>
      </c>
      <c r="J24">
        <v>4028.0444969999999</v>
      </c>
      <c r="K24">
        <v>5361.6979090000004</v>
      </c>
      <c r="L24">
        <v>6720.1890489999996</v>
      </c>
    </row>
    <row r="25" spans="1:12">
      <c r="E25">
        <f>AVERAGE(E20:E24)</f>
        <v>1849.5837142</v>
      </c>
      <c r="F25">
        <f t="shared" ref="F25:L25" si="6">AVERAGE(F20:F24)</f>
        <v>2037.6205159999979</v>
      </c>
      <c r="G25">
        <f t="shared" si="6"/>
        <v>2222.6395583999979</v>
      </c>
      <c r="H25">
        <f t="shared" si="6"/>
        <v>2543.7791655999999</v>
      </c>
      <c r="I25">
        <f t="shared" si="6"/>
        <v>2936.7599817999981</v>
      </c>
      <c r="J25">
        <f t="shared" si="6"/>
        <v>4087.6716011999997</v>
      </c>
      <c r="K25">
        <f t="shared" si="6"/>
        <v>5303.2846904000007</v>
      </c>
      <c r="L25">
        <f t="shared" si="6"/>
        <v>6507.6281264000008</v>
      </c>
    </row>
    <row r="27" spans="1:12">
      <c r="A27" t="s">
        <v>2</v>
      </c>
      <c r="E27">
        <v>1604.9242549999999</v>
      </c>
      <c r="F27">
        <v>1707.5998629999999</v>
      </c>
      <c r="G27">
        <v>1903.8802470000001</v>
      </c>
      <c r="H27">
        <v>2110.768192</v>
      </c>
      <c r="I27">
        <v>2470.2840019999999</v>
      </c>
      <c r="J27">
        <v>3701.7200290000001</v>
      </c>
      <c r="K27">
        <v>4571.4593299999997</v>
      </c>
      <c r="L27">
        <v>5192.2547100000002</v>
      </c>
    </row>
    <row r="28" spans="1:12">
      <c r="A28" t="s">
        <v>10</v>
      </c>
      <c r="E28">
        <v>1538.390472</v>
      </c>
      <c r="F28">
        <v>1742.481863</v>
      </c>
      <c r="G28">
        <v>2003.8996199999999</v>
      </c>
      <c r="H28">
        <v>2181.251256</v>
      </c>
      <c r="I28">
        <v>2498.4152829999998</v>
      </c>
      <c r="J28">
        <v>3476.4443030000002</v>
      </c>
      <c r="K28">
        <v>4659.0998129999998</v>
      </c>
      <c r="L28">
        <v>5547.2151299999996</v>
      </c>
    </row>
    <row r="29" spans="1:12">
      <c r="E29">
        <v>1649.7936079999999</v>
      </c>
      <c r="F29">
        <v>1557.2651739999999</v>
      </c>
      <c r="G29">
        <v>2217.6487040000002</v>
      </c>
      <c r="H29">
        <v>2232.728873</v>
      </c>
      <c r="I29">
        <v>2552.5490260000001</v>
      </c>
      <c r="J29">
        <v>3539.202037</v>
      </c>
      <c r="K29">
        <v>4644.6756699999996</v>
      </c>
      <c r="L29">
        <v>5667.4342939999997</v>
      </c>
    </row>
    <row r="30" spans="1:12">
      <c r="E30">
        <v>1532.1829310000001</v>
      </c>
      <c r="F30">
        <v>1762.147281</v>
      </c>
      <c r="G30">
        <v>2089.736457</v>
      </c>
      <c r="H30">
        <v>2285.2954759999998</v>
      </c>
      <c r="I30">
        <v>2384.8371889999999</v>
      </c>
      <c r="J30">
        <v>3664.8574349999999</v>
      </c>
      <c r="K30">
        <v>4269.1917370000001</v>
      </c>
      <c r="L30">
        <v>5314.3323410000003</v>
      </c>
    </row>
    <row r="31" spans="1:12">
      <c r="E31">
        <v>1645.758384</v>
      </c>
      <c r="F31">
        <v>1506.962581</v>
      </c>
      <c r="G31">
        <v>1839.772923</v>
      </c>
      <c r="H31">
        <v>2116.3175580000002</v>
      </c>
      <c r="I31">
        <v>2525.1388510000002</v>
      </c>
      <c r="J31">
        <v>3671.570757</v>
      </c>
      <c r="K31">
        <v>4776.3189060000004</v>
      </c>
      <c r="L31">
        <v>5405.8070989999997</v>
      </c>
    </row>
    <row r="32" spans="1:12">
      <c r="E32">
        <f>AVERAGE(E27:E31)</f>
        <v>1594.20993</v>
      </c>
      <c r="F32">
        <f t="shared" ref="F32:L32" si="7">AVERAGE(F27:F31)</f>
        <v>1655.2913524000001</v>
      </c>
      <c r="G32">
        <f t="shared" si="7"/>
        <v>2010.9875901999999</v>
      </c>
      <c r="H32">
        <f t="shared" si="7"/>
        <v>2185.2722710000003</v>
      </c>
      <c r="I32">
        <f t="shared" si="7"/>
        <v>2486.2448701999997</v>
      </c>
      <c r="J32">
        <f t="shared" si="7"/>
        <v>3610.7589121999999</v>
      </c>
      <c r="K32">
        <f t="shared" si="7"/>
        <v>4584.1490911999999</v>
      </c>
      <c r="L32">
        <f t="shared" si="7"/>
        <v>5425.4087148000008</v>
      </c>
    </row>
    <row r="34" spans="1:12">
      <c r="A34" t="s">
        <v>3</v>
      </c>
      <c r="E34">
        <v>1682.3646140000001</v>
      </c>
      <c r="F34">
        <v>1742.475731</v>
      </c>
      <c r="G34">
        <v>2286.1983169999999</v>
      </c>
      <c r="H34">
        <v>2467.9945680000001</v>
      </c>
      <c r="I34">
        <v>2283.6822889999999</v>
      </c>
      <c r="J34">
        <v>3824.7305120000001</v>
      </c>
      <c r="K34">
        <v>4472.9557889999996</v>
      </c>
      <c r="L34">
        <v>5746.4169469999997</v>
      </c>
    </row>
    <row r="35" spans="1:12">
      <c r="A35" t="s">
        <v>10</v>
      </c>
      <c r="E35">
        <v>1621.5964039999999</v>
      </c>
      <c r="F35">
        <v>1807.97219</v>
      </c>
      <c r="G35">
        <v>2339.4318370000001</v>
      </c>
      <c r="H35">
        <v>2164.4231890000001</v>
      </c>
      <c r="I35">
        <v>2560.8461240000001</v>
      </c>
      <c r="J35">
        <v>3736.004848</v>
      </c>
      <c r="K35">
        <v>4696.7178180000001</v>
      </c>
      <c r="L35">
        <v>5401.7290119999998</v>
      </c>
    </row>
    <row r="36" spans="1:12">
      <c r="E36">
        <v>1542.8633930000001</v>
      </c>
      <c r="F36">
        <v>2058.877461</v>
      </c>
      <c r="G36">
        <v>1961.31014</v>
      </c>
      <c r="H36">
        <v>2181.7494780000002</v>
      </c>
      <c r="I36">
        <v>2752.9709590000002</v>
      </c>
      <c r="J36">
        <v>3622.078853</v>
      </c>
      <c r="K36">
        <v>4846.180738</v>
      </c>
      <c r="L36">
        <v>5780.9648859999998</v>
      </c>
    </row>
    <row r="37" spans="1:12">
      <c r="E37">
        <v>1814.7984710000001</v>
      </c>
      <c r="F37">
        <v>1966.64841</v>
      </c>
      <c r="G37">
        <v>2053.2785359999998</v>
      </c>
      <c r="H37">
        <v>2275.5075120000001</v>
      </c>
      <c r="I37">
        <v>2596.6348379999999</v>
      </c>
      <c r="J37">
        <v>3953.2100999999998</v>
      </c>
      <c r="K37">
        <v>4507.4320740000003</v>
      </c>
      <c r="L37">
        <v>5478.5793729999996</v>
      </c>
    </row>
    <row r="38" spans="1:12">
      <c r="E38">
        <v>1609.346411</v>
      </c>
      <c r="F38">
        <v>1903.5335540000001</v>
      </c>
      <c r="G38">
        <v>2121.9193799999998</v>
      </c>
      <c r="H38">
        <v>2405.033946</v>
      </c>
      <c r="I38">
        <v>2447.1311639999999</v>
      </c>
      <c r="J38">
        <v>3611.1423260000001</v>
      </c>
      <c r="K38">
        <v>4593.1657420000001</v>
      </c>
      <c r="L38">
        <v>5485.6731600000003</v>
      </c>
    </row>
    <row r="39" spans="1:12">
      <c r="E39">
        <f>AVERAGE(E34:E38)</f>
        <v>1654.1938586000001</v>
      </c>
      <c r="F39">
        <f t="shared" ref="F39:L39" si="8">AVERAGE(F34:F38)</f>
        <v>1895.9014692000001</v>
      </c>
      <c r="G39">
        <f t="shared" si="8"/>
        <v>2152.4276419999997</v>
      </c>
      <c r="H39">
        <f t="shared" si="8"/>
        <v>2298.9417386</v>
      </c>
      <c r="I39">
        <f t="shared" si="8"/>
        <v>2528.2530747999999</v>
      </c>
      <c r="J39">
        <f t="shared" si="8"/>
        <v>3749.4333278000004</v>
      </c>
      <c r="K39">
        <f t="shared" si="8"/>
        <v>4623.2904322000004</v>
      </c>
      <c r="L39">
        <f t="shared" si="8"/>
        <v>5578.6726756000007</v>
      </c>
    </row>
    <row r="41" spans="1:12">
      <c r="A41" t="s">
        <v>4</v>
      </c>
      <c r="E41">
        <v>496.41557599999999</v>
      </c>
      <c r="F41">
        <v>1032.598878</v>
      </c>
      <c r="G41">
        <v>1116.966404</v>
      </c>
      <c r="H41">
        <v>1173.6836209999999</v>
      </c>
      <c r="I41">
        <v>1041.7867530000001</v>
      </c>
      <c r="J41">
        <v>1479.6515890000001</v>
      </c>
      <c r="K41">
        <v>1968.456907</v>
      </c>
      <c r="L41">
        <v>2455.2957719999999</v>
      </c>
    </row>
    <row r="42" spans="1:12">
      <c r="E42">
        <v>442.48554300000001</v>
      </c>
      <c r="F42">
        <v>1058.6002450000001</v>
      </c>
      <c r="G42">
        <v>1261.490863</v>
      </c>
      <c r="H42">
        <v>1407.951924</v>
      </c>
      <c r="I42">
        <v>1255.5837899999999</v>
      </c>
      <c r="J42">
        <v>1647.552623</v>
      </c>
      <c r="K42">
        <v>2346.9720309999998</v>
      </c>
      <c r="L42">
        <v>2300.4226090000002</v>
      </c>
    </row>
    <row r="43" spans="1:12">
      <c r="E43">
        <v>611.45912199999998</v>
      </c>
      <c r="F43">
        <v>1247.957228</v>
      </c>
      <c r="G43">
        <v>1193.5565750000001</v>
      </c>
      <c r="H43">
        <v>1160.8501429999999</v>
      </c>
      <c r="I43">
        <v>1067.793175</v>
      </c>
      <c r="J43">
        <v>1720.179609</v>
      </c>
      <c r="K43">
        <v>1904.862398</v>
      </c>
      <c r="L43">
        <v>2749.0066790000001</v>
      </c>
    </row>
    <row r="44" spans="1:12">
      <c r="E44">
        <v>634.187727</v>
      </c>
      <c r="F44">
        <v>1187.043424</v>
      </c>
      <c r="G44">
        <v>1193.6357129999999</v>
      </c>
      <c r="H44">
        <v>1206.870641</v>
      </c>
      <c r="I44">
        <v>1057.2298579999999</v>
      </c>
      <c r="J44">
        <v>1566.8035239999999</v>
      </c>
      <c r="K44">
        <v>2296.538012</v>
      </c>
      <c r="L44">
        <v>2758.511528</v>
      </c>
    </row>
    <row r="45" spans="1:12">
      <c r="E45">
        <v>570.73016199999995</v>
      </c>
      <c r="F45">
        <v>1039.6141239999999</v>
      </c>
      <c r="G45">
        <v>1190.6057329999901</v>
      </c>
      <c r="H45">
        <v>1353.3594009999999</v>
      </c>
      <c r="I45">
        <v>1099.965103</v>
      </c>
      <c r="J45">
        <v>1798.0017600000001</v>
      </c>
      <c r="K45">
        <v>2351.6468770000001</v>
      </c>
      <c r="L45">
        <v>2312.1641599999998</v>
      </c>
    </row>
    <row r="46" spans="1:12">
      <c r="E46">
        <f>AVERAGE(E41:E45)</f>
        <v>551.05562599999996</v>
      </c>
      <c r="F46">
        <f t="shared" ref="F46:L46" si="9">AVERAGE(F41:F45)</f>
        <v>1113.1627798000002</v>
      </c>
      <c r="G46">
        <f t="shared" si="9"/>
        <v>1191.2510575999981</v>
      </c>
      <c r="H46">
        <f t="shared" si="9"/>
        <v>1260.543146</v>
      </c>
      <c r="I46">
        <f t="shared" si="9"/>
        <v>1104.4717357999998</v>
      </c>
      <c r="J46">
        <f t="shared" si="9"/>
        <v>1642.4378210000002</v>
      </c>
      <c r="K46">
        <f t="shared" si="9"/>
        <v>2173.6952449999999</v>
      </c>
      <c r="L46">
        <f t="shared" si="9"/>
        <v>2515.0801495999999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2022-06-22T16:30:46Z</dcterms:created>
  <dcterms:modified xsi:type="dcterms:W3CDTF">2022-06-26T15:28:58Z</dcterms:modified>
</cp:coreProperties>
</file>