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Working-Projects\LeakageModel\Data\"/>
    </mc:Choice>
  </mc:AlternateContent>
  <xr:revisionPtr revIDLastSave="0" documentId="13_ncr:1_{38606E11-7398-4E8E-BAFA-BC641C0908D5}" xr6:coauthVersionLast="45" xr6:coauthVersionMax="45" xr10:uidLastSave="{00000000-0000-0000-0000-000000000000}"/>
  <bookViews>
    <workbookView xWindow="-120" yWindow="-120" windowWidth="20730" windowHeight="11160" xr2:uid="{76FF834E-ACC5-487B-A317-ACFF6B2A0525}"/>
  </bookViews>
  <sheets>
    <sheet name="Dickson_Real_N=3" sheetId="1" r:id="rId1"/>
    <sheet name="Dickson_Model_N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8" i="1" l="1"/>
  <c r="F27" i="1"/>
  <c r="F26" i="1"/>
  <c r="F25" i="1"/>
  <c r="F24" i="1"/>
  <c r="F25" i="2"/>
  <c r="F24" i="2"/>
  <c r="F23" i="2"/>
  <c r="F22" i="2"/>
  <c r="F21" i="2"/>
  <c r="F16" i="2" l="1"/>
  <c r="F15" i="2"/>
  <c r="F14" i="2"/>
  <c r="F13" i="2"/>
  <c r="F12" i="2"/>
  <c r="F8" i="1"/>
  <c r="F7" i="1"/>
  <c r="F6" i="1"/>
  <c r="F5" i="1"/>
  <c r="F4" i="1"/>
  <c r="H15" i="1"/>
  <c r="H16" i="1"/>
  <c r="H17" i="1"/>
  <c r="H18" i="1"/>
  <c r="H14" i="1"/>
</calcChain>
</file>

<file path=xl/sharedStrings.xml><?xml version="1.0" encoding="utf-8"?>
<sst xmlns="http://schemas.openxmlformats.org/spreadsheetml/2006/main" count="57" uniqueCount="16">
  <si>
    <t>f (MHz)</t>
  </si>
  <si>
    <t>Iout (mA)</t>
  </si>
  <si>
    <t>Iin (mA)</t>
  </si>
  <si>
    <t>Vout</t>
  </si>
  <si>
    <t>Vin</t>
  </si>
  <si>
    <t>R = 1</t>
  </si>
  <si>
    <t>T = 0</t>
  </si>
  <si>
    <t>B = 0</t>
  </si>
  <si>
    <t>Cfly = 1n per core, 2 cores per stage</t>
  </si>
  <si>
    <t>B = 0.01</t>
  </si>
  <si>
    <t>T = 0.01</t>
  </si>
  <si>
    <t>eta</t>
  </si>
  <si>
    <t>T = 0.05</t>
  </si>
  <si>
    <t>B = 0.05</t>
  </si>
  <si>
    <t>T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</si>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</sst>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2E590-B460-48F4-A335-17410187DBEC}">
  <dimension ref="A1:H28"/>
  <sheetViews>
    <sheetView tabSelected="1" workbookViewId="0">
      <selection activeCell="I16" sqref="I16"/>
    </sheetView>
  </sheetViews>
  <sheetFormatPr defaultRowHeight="15" x14ac:dyDescent="0.25"/>
  <sheetData>
    <row r="1" spans="1:8" x14ac:dyDescent="0.25">
      <c r="A1" t="s">
        <v>8</v>
      </c>
    </row>
    <row r="2" spans="1:8" x14ac:dyDescent="0.25">
      <c r="A2" t="s">
        <v>5</v>
      </c>
      <c r="B2" t="s">
        <v>6</v>
      </c>
      <c r="C2" t="s">
        <v>7</v>
      </c>
    </row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11</v>
      </c>
    </row>
    <row r="4" spans="1:8" x14ac:dyDescent="0.25">
      <c r="A4">
        <v>50</v>
      </c>
      <c r="B4">
        <v>16.439</v>
      </c>
      <c r="C4">
        <v>65.768000000000001</v>
      </c>
      <c r="D4">
        <v>3.5</v>
      </c>
      <c r="E4">
        <v>1</v>
      </c>
      <c r="F4">
        <f>B4*D4/(C4*E4)</f>
        <v>0.87484034788955123</v>
      </c>
    </row>
    <row r="5" spans="1:8" x14ac:dyDescent="0.25">
      <c r="A5">
        <v>100</v>
      </c>
      <c r="B5">
        <v>28.268999999999998</v>
      </c>
      <c r="C5">
        <v>113.09</v>
      </c>
      <c r="D5">
        <v>3.5</v>
      </c>
      <c r="E5">
        <v>1</v>
      </c>
      <c r="F5">
        <f t="shared" ref="F5:F8" si="0">B5*D5/(C5*E5)</f>
        <v>0.87489167919356259</v>
      </c>
    </row>
    <row r="6" spans="1:8" x14ac:dyDescent="0.25">
      <c r="A6">
        <v>200</v>
      </c>
      <c r="B6">
        <v>36.960999999999999</v>
      </c>
      <c r="C6">
        <v>147.86000000000001</v>
      </c>
      <c r="D6">
        <v>3.5</v>
      </c>
      <c r="E6">
        <v>1</v>
      </c>
      <c r="F6">
        <f t="shared" si="0"/>
        <v>0.87490531583930731</v>
      </c>
    </row>
    <row r="7" spans="1:8" x14ac:dyDescent="0.25">
      <c r="A7">
        <v>300</v>
      </c>
      <c r="B7">
        <v>39.390999999999998</v>
      </c>
      <c r="C7">
        <v>157.58000000000001</v>
      </c>
      <c r="D7">
        <v>3.5</v>
      </c>
      <c r="E7">
        <v>1</v>
      </c>
      <c r="F7">
        <f t="shared" si="0"/>
        <v>0.87491115623810112</v>
      </c>
    </row>
    <row r="8" spans="1:8" x14ac:dyDescent="0.25">
      <c r="A8">
        <v>400</v>
      </c>
      <c r="B8">
        <v>40.337000000000003</v>
      </c>
      <c r="C8">
        <v>161.36000000000001</v>
      </c>
      <c r="D8">
        <v>3.5</v>
      </c>
      <c r="E8">
        <v>1</v>
      </c>
      <c r="F8">
        <f t="shared" si="0"/>
        <v>0.87493492811105611</v>
      </c>
    </row>
    <row r="11" spans="1:8" x14ac:dyDescent="0.25">
      <c r="A11" t="s">
        <v>8</v>
      </c>
    </row>
    <row r="12" spans="1:8" x14ac:dyDescent="0.25">
      <c r="A12" t="s">
        <v>5</v>
      </c>
      <c r="B12" t="s">
        <v>10</v>
      </c>
      <c r="C12" t="s">
        <v>9</v>
      </c>
    </row>
    <row r="13" spans="1:8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14</v>
      </c>
      <c r="G13" t="s">
        <v>15</v>
      </c>
      <c r="H13" t="s">
        <v>11</v>
      </c>
    </row>
    <row r="14" spans="1:8" x14ac:dyDescent="0.25">
      <c r="A14">
        <v>50</v>
      </c>
      <c r="B14">
        <v>15.625</v>
      </c>
      <c r="C14">
        <v>67.95</v>
      </c>
      <c r="D14">
        <v>3.5</v>
      </c>
      <c r="E14">
        <v>1</v>
      </c>
      <c r="F14">
        <v>0.01</v>
      </c>
      <c r="G14">
        <v>0.01</v>
      </c>
      <c r="H14">
        <f>B14*D14/(C14*E14)</f>
        <v>0.80481972038263427</v>
      </c>
    </row>
    <row r="15" spans="1:8" x14ac:dyDescent="0.25">
      <c r="A15">
        <v>100</v>
      </c>
      <c r="B15">
        <v>26.571000000000002</v>
      </c>
      <c r="C15">
        <v>117.17</v>
      </c>
      <c r="D15">
        <v>3.5</v>
      </c>
      <c r="E15">
        <v>1</v>
      </c>
      <c r="F15">
        <v>0.01</v>
      </c>
      <c r="G15">
        <v>0.01</v>
      </c>
      <c r="H15">
        <f>B15*D15/(C15*E15)</f>
        <v>0.79370572672185713</v>
      </c>
    </row>
    <row r="16" spans="1:8" x14ac:dyDescent="0.25">
      <c r="A16">
        <v>200</v>
      </c>
      <c r="B16">
        <v>33.438000000000002</v>
      </c>
      <c r="C16">
        <v>155.5</v>
      </c>
      <c r="D16">
        <v>3.5</v>
      </c>
      <c r="E16">
        <v>1</v>
      </c>
      <c r="F16">
        <v>0.01</v>
      </c>
      <c r="G16">
        <v>0.01</v>
      </c>
      <c r="H16">
        <f>B16*D16/(C16*E16)</f>
        <v>0.7526237942122187</v>
      </c>
    </row>
    <row r="17" spans="1:8" x14ac:dyDescent="0.25">
      <c r="A17">
        <v>300</v>
      </c>
      <c r="B17">
        <v>34.078000000000003</v>
      </c>
      <c r="C17">
        <v>168.89</v>
      </c>
      <c r="D17">
        <v>3.5</v>
      </c>
      <c r="E17">
        <v>1</v>
      </c>
      <c r="F17">
        <v>0.01</v>
      </c>
      <c r="G17">
        <v>0.01</v>
      </c>
      <c r="H17">
        <f>B17*D17/(C17*E17)</f>
        <v>0.70621706436141884</v>
      </c>
    </row>
    <row r="18" spans="1:8" x14ac:dyDescent="0.25">
      <c r="A18">
        <v>400</v>
      </c>
      <c r="B18">
        <v>33.235999999999997</v>
      </c>
      <c r="C18">
        <v>176.37</v>
      </c>
      <c r="D18">
        <v>3.5</v>
      </c>
      <c r="E18">
        <v>1</v>
      </c>
      <c r="F18">
        <v>0.01</v>
      </c>
      <c r="G18">
        <v>0.01</v>
      </c>
      <c r="H18">
        <f>B18*D18/(C18*E18)</f>
        <v>0.65955661393661047</v>
      </c>
    </row>
    <row r="21" spans="1:8" x14ac:dyDescent="0.25">
      <c r="A21" t="s">
        <v>8</v>
      </c>
    </row>
    <row r="22" spans="1:8" x14ac:dyDescent="0.25">
      <c r="A22" t="s">
        <v>5</v>
      </c>
      <c r="B22" t="s">
        <v>12</v>
      </c>
      <c r="C22" t="s">
        <v>13</v>
      </c>
    </row>
    <row r="23" spans="1:8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11</v>
      </c>
    </row>
    <row r="24" spans="1:8" x14ac:dyDescent="0.25">
      <c r="A24">
        <v>50</v>
      </c>
      <c r="B24">
        <v>12.265000000000001</v>
      </c>
      <c r="C24">
        <v>76.5</v>
      </c>
      <c r="D24">
        <v>3.5</v>
      </c>
      <c r="E24">
        <v>1</v>
      </c>
      <c r="F24">
        <f>B24*D24/(C24*E24)</f>
        <v>0.56114379084967325</v>
      </c>
    </row>
    <row r="25" spans="1:8" x14ac:dyDescent="0.25">
      <c r="A25">
        <v>100</v>
      </c>
      <c r="B25">
        <v>19.567</v>
      </c>
      <c r="C25">
        <v>133.11000000000001</v>
      </c>
      <c r="D25">
        <v>3.5</v>
      </c>
      <c r="E25">
        <v>1</v>
      </c>
      <c r="F25">
        <f t="shared" ref="F25:F28" si="1">B25*D25/(C25*E25)</f>
        <v>0.51449553001277126</v>
      </c>
    </row>
    <row r="26" spans="1:8" x14ac:dyDescent="0.25">
      <c r="A26">
        <v>200</v>
      </c>
      <c r="B26">
        <v>18.942</v>
      </c>
      <c r="C26">
        <v>185.43</v>
      </c>
      <c r="D26">
        <v>3.5</v>
      </c>
      <c r="E26">
        <v>1</v>
      </c>
      <c r="F26">
        <f t="shared" si="1"/>
        <v>0.35753114382785955</v>
      </c>
    </row>
    <row r="27" spans="1:8" x14ac:dyDescent="0.25">
      <c r="A27">
        <v>300</v>
      </c>
      <c r="B27">
        <v>12.17</v>
      </c>
      <c r="C27">
        <v>213.21</v>
      </c>
      <c r="D27">
        <v>3.5</v>
      </c>
      <c r="E27">
        <v>1</v>
      </c>
      <c r="F27">
        <f t="shared" si="1"/>
        <v>0.19977956005815861</v>
      </c>
    </row>
    <row r="28" spans="1:8" x14ac:dyDescent="0.25">
      <c r="A28">
        <v>400</v>
      </c>
      <c r="B28">
        <v>3.976</v>
      </c>
      <c r="C28">
        <v>235.2</v>
      </c>
      <c r="D28">
        <v>3.5</v>
      </c>
      <c r="E28">
        <v>1</v>
      </c>
      <c r="F28">
        <f t="shared" si="1"/>
        <v>5.9166666666666673E-2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E6631-70A1-49EE-9A42-D4EA1B5334C5}">
  <dimension ref="A1:F25"/>
  <sheetViews>
    <sheetView topLeftCell="A13" workbookViewId="0">
      <selection activeCell="C22" sqref="C2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>
        <v>50</v>
      </c>
      <c r="B2">
        <v>16.440000000000001</v>
      </c>
      <c r="C2">
        <v>65.77</v>
      </c>
      <c r="D2">
        <v>3.5</v>
      </c>
      <c r="E2">
        <v>1</v>
      </c>
    </row>
    <row r="3" spans="1:6" x14ac:dyDescent="0.25">
      <c r="A3">
        <v>100</v>
      </c>
      <c r="B3">
        <v>28.31</v>
      </c>
      <c r="C3">
        <v>113.23</v>
      </c>
      <c r="D3">
        <v>3.5</v>
      </c>
      <c r="E3">
        <v>1</v>
      </c>
    </row>
    <row r="4" spans="1:6" x14ac:dyDescent="0.25">
      <c r="A4">
        <v>200</v>
      </c>
      <c r="B4">
        <v>36.96</v>
      </c>
      <c r="C4">
        <v>147.84700000000001</v>
      </c>
      <c r="D4">
        <v>3.5</v>
      </c>
      <c r="E4">
        <v>1</v>
      </c>
    </row>
    <row r="5" spans="1:6" x14ac:dyDescent="0.25">
      <c r="A5">
        <v>300</v>
      </c>
      <c r="B5">
        <v>39.409999999999997</v>
      </c>
      <c r="C5">
        <v>157.63999999999999</v>
      </c>
      <c r="D5">
        <v>3.5</v>
      </c>
      <c r="E5">
        <v>1</v>
      </c>
    </row>
    <row r="6" spans="1:6" x14ac:dyDescent="0.25">
      <c r="A6">
        <v>400</v>
      </c>
      <c r="B6">
        <v>40.36</v>
      </c>
      <c r="C6">
        <v>161.44499999999999</v>
      </c>
      <c r="D6">
        <v>3.5</v>
      </c>
      <c r="E6">
        <v>1</v>
      </c>
    </row>
    <row r="9" spans="1:6" x14ac:dyDescent="0.25">
      <c r="A9" t="s">
        <v>8</v>
      </c>
    </row>
    <row r="10" spans="1:6" x14ac:dyDescent="0.25">
      <c r="A10" t="s">
        <v>5</v>
      </c>
      <c r="B10" t="s">
        <v>10</v>
      </c>
      <c r="C10" t="s">
        <v>9</v>
      </c>
    </row>
    <row r="11" spans="1:6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11</v>
      </c>
    </row>
    <row r="12" spans="1:6" x14ac:dyDescent="0.25">
      <c r="A12">
        <v>50</v>
      </c>
      <c r="B12">
        <v>15.598000000000001</v>
      </c>
      <c r="C12">
        <v>67.91</v>
      </c>
      <c r="D12">
        <v>3.5</v>
      </c>
      <c r="E12">
        <v>1</v>
      </c>
      <c r="F12">
        <f>B12*D12/(C12*E12)</f>
        <v>0.80390222353114427</v>
      </c>
    </row>
    <row r="13" spans="1:6" x14ac:dyDescent="0.25">
      <c r="A13">
        <v>100</v>
      </c>
      <c r="B13">
        <v>26.56</v>
      </c>
      <c r="C13">
        <v>117.035</v>
      </c>
      <c r="D13">
        <v>3.5</v>
      </c>
      <c r="E13">
        <v>1</v>
      </c>
      <c r="F13">
        <f t="shared" ref="F13:F16" si="0">B13*D13/(C13*E13)</f>
        <v>0.7942923057205109</v>
      </c>
    </row>
    <row r="14" spans="1:6" x14ac:dyDescent="0.25">
      <c r="A14">
        <v>200</v>
      </c>
      <c r="B14">
        <v>33.340000000000003</v>
      </c>
      <c r="C14">
        <v>155.34</v>
      </c>
      <c r="D14">
        <v>3.5</v>
      </c>
      <c r="E14">
        <v>1</v>
      </c>
      <c r="F14">
        <f t="shared" si="0"/>
        <v>0.75119093601133002</v>
      </c>
    </row>
    <row r="15" spans="1:6" x14ac:dyDescent="0.25">
      <c r="A15">
        <v>300</v>
      </c>
      <c r="B15">
        <v>33.93</v>
      </c>
      <c r="C15">
        <v>168.77</v>
      </c>
      <c r="D15">
        <v>3.5</v>
      </c>
      <c r="E15">
        <v>1</v>
      </c>
      <c r="F15">
        <f t="shared" si="0"/>
        <v>0.70364993778515128</v>
      </c>
    </row>
    <row r="16" spans="1:6" x14ac:dyDescent="0.25">
      <c r="A16">
        <v>400</v>
      </c>
      <c r="B16">
        <v>33.04</v>
      </c>
      <c r="C16">
        <v>176.16</v>
      </c>
      <c r="D16">
        <v>3.5</v>
      </c>
      <c r="E16">
        <v>1</v>
      </c>
      <c r="F16">
        <f t="shared" si="0"/>
        <v>0.65644868301544057</v>
      </c>
    </row>
    <row r="18" spans="1:6" x14ac:dyDescent="0.25">
      <c r="A18" t="s">
        <v>8</v>
      </c>
    </row>
    <row r="19" spans="1:6" x14ac:dyDescent="0.25">
      <c r="A19" t="s">
        <v>5</v>
      </c>
      <c r="B19" t="s">
        <v>12</v>
      </c>
      <c r="C19" t="s">
        <v>13</v>
      </c>
    </row>
    <row r="20" spans="1:6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11</v>
      </c>
    </row>
    <row r="21" spans="1:6" x14ac:dyDescent="0.25">
      <c r="A21">
        <v>50</v>
      </c>
      <c r="B21">
        <v>12.24</v>
      </c>
      <c r="C21">
        <v>76.466999999999999</v>
      </c>
      <c r="D21">
        <v>3.5</v>
      </c>
      <c r="E21">
        <v>1</v>
      </c>
      <c r="F21">
        <f>B21*D21/(C21*E21)</f>
        <v>0.56024167287849669</v>
      </c>
    </row>
    <row r="22" spans="1:6" x14ac:dyDescent="0.25">
      <c r="A22">
        <v>100</v>
      </c>
      <c r="B22">
        <v>19.515999999999998</v>
      </c>
      <c r="C22">
        <v>133.03</v>
      </c>
      <c r="D22">
        <v>3.5</v>
      </c>
      <c r="E22">
        <v>1</v>
      </c>
      <c r="F22">
        <f t="shared" ref="F22:F25" si="1">B22*D22/(C22*E22)</f>
        <v>0.51346312861760501</v>
      </c>
    </row>
    <row r="23" spans="1:6" x14ac:dyDescent="0.25">
      <c r="A23">
        <v>200</v>
      </c>
      <c r="B23">
        <v>18.838999999999999</v>
      </c>
      <c r="C23">
        <v>185.35</v>
      </c>
      <c r="D23">
        <v>3.5</v>
      </c>
      <c r="E23">
        <v>1</v>
      </c>
      <c r="F23">
        <f t="shared" si="1"/>
        <v>0.35574049096304289</v>
      </c>
    </row>
    <row r="24" spans="1:6" x14ac:dyDescent="0.25">
      <c r="A24">
        <v>300</v>
      </c>
      <c r="B24">
        <v>12.015000000000001</v>
      </c>
      <c r="C24">
        <v>213.05</v>
      </c>
      <c r="D24">
        <v>3.5</v>
      </c>
      <c r="E24">
        <v>1</v>
      </c>
      <c r="F24">
        <f t="shared" si="1"/>
        <v>0.19738324337010091</v>
      </c>
    </row>
    <row r="25" spans="1:6" x14ac:dyDescent="0.25">
      <c r="A25">
        <v>400</v>
      </c>
      <c r="B25">
        <v>3.7549999999999999</v>
      </c>
      <c r="C25">
        <v>235.02</v>
      </c>
      <c r="D25">
        <v>3.5</v>
      </c>
      <c r="E25">
        <v>1</v>
      </c>
      <c r="F25">
        <f t="shared" si="1"/>
        <v>5.5920772700195728E-2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776A79FE4A6F4D843C4553C31CC3EB" ma:contentTypeVersion="9" ma:contentTypeDescription="Create a new document." ma:contentTypeScope="" ma:versionID="cc552f40ec9790170e21c3285891af83">
  <xsd:schema xmlns:xsd="http://www.w3.org/2001/XMLSchema" xmlns:xs="http://www.w3.org/2001/XMLSchema" xmlns:p="http://schemas.microsoft.com/office/2006/metadata/properties" xmlns:ns3="c9839d10-9e81-42c9-8514-76f9beb7498e" xmlns:ns4="83519e31-e1c4-478c-9e81-109dae184f8c" targetNamespace="http://schemas.microsoft.com/office/2006/metadata/properties" ma:root="true" ma:fieldsID="f1e554566fda3fbb5fc391cde33249cf" ns3:_="" ns4:_="">
    <xsd:import namespace="c9839d10-9e81-42c9-8514-76f9beb7498e"/>
    <xsd:import namespace="83519e31-e1c4-478c-9e81-109dae184f8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839d10-9e81-42c9-8514-76f9beb749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519e31-e1c4-478c-9e81-109dae184f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25CD61-B673-46CF-8EC5-3945D8EFCBAE}">
  <ds:schemaRefs>
    <ds:schemaRef ds:uri="c9839d10-9e81-42c9-8514-76f9beb7498e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83519e31-e1c4-478c-9e81-109dae184f8c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A03C0FC-82DB-4FC0-86D4-1291DE411A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3D10F7-1BFC-4348-9AE7-1CF33FE3BE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839d10-9e81-42c9-8514-76f9beb7498e"/>
    <ds:schemaRef ds:uri="83519e31-e1c4-478c-9e81-109dae184f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Dickson_Real_N=3</vt:lpstr>
      <vt:lpstr>Dickson_Model_N3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2020-06-01T22:09:12Z</dcterms:created>
  <dcterms:modified xsi:type="dcterms:W3CDTF">2020-06-03T05:28:07Z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0x010100CE776A79FE4A6F4D843C4553C31CC3EB</vt:lpwstr>
  </property>
</Properties>
</file>