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1\Desktop\Info\kaggle\santas-workshop-2019\"/>
    </mc:Choice>
  </mc:AlternateContent>
  <xr:revisionPtr revIDLastSave="0" documentId="8_{DF64F4AF-CA6D-4F7D-8B28-780DDAB96D68}" xr6:coauthVersionLast="45" xr6:coauthVersionMax="45" xr10:uidLastSave="{00000000-0000-0000-0000-000000000000}"/>
  <bookViews>
    <workbookView xWindow="30180" yWindow="120" windowWidth="26085" windowHeight="15075" xr2:uid="{7A81C98B-8FE8-4377-BB4B-5C589A380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M1" i="1" s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I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</calcChain>
</file>

<file path=xl/sharedStrings.xml><?xml version="1.0" encoding="utf-8"?>
<sst xmlns="http://schemas.openxmlformats.org/spreadsheetml/2006/main" count="8" uniqueCount="8">
  <si>
    <t>n_people</t>
  </si>
  <si>
    <t>below_min_occupancy</t>
  </si>
  <si>
    <t>new_day</t>
  </si>
  <si>
    <t>lhs</t>
  </si>
  <si>
    <t>rhs</t>
  </si>
  <si>
    <t>acct. penalty</t>
  </si>
  <si>
    <t>tot penalty</t>
  </si>
  <si>
    <t>avail_occupancy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</si>
</sst>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onsolas"/>
      <family val="2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706A1-F584-4E5A-9980-ECC96B7D6F33}" name="Table1" displayName="Table1" ref="A1:D101" totalsRowShown="0" headerRowDxfId="1" dataDxfId="0">
  <autoFilter ref="A1:D101" xr:uid="{7D9538B9-339A-49B9-B81A-DCD27C7B5DE6}"/>
  <sortState ref="A2:D101">
    <sortCondition descending="1" ref="A1:A101"/>
  </sortState>
  <tableColumns count="4">
    <tableColumn id="1" xr3:uid="{B9C5B36B-9B3D-46FB-B821-DC619B378E1D}" name="new_day" dataDxfId="5"/>
    <tableColumn id="2" xr3:uid="{C5ADC148-79CB-4901-8A25-75D0407A836B}" name="n_people" dataDxfId="4"/>
    <tableColumn id="3" xr3:uid="{199839EB-3259-48B7-A53F-3D00E719CE1A}" name="avail_occupancy" dataDxfId="3"/>
    <tableColumn id="4" xr3:uid="{C9C260BB-1154-43CC-995D-CFC27AA0ECCA}" name="below_min_occupanc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1737-CCCC-4B8A-A469-E58248D0E108}">
  <dimension ref="A1:M101"/>
  <sheetViews>
    <sheetView tabSelected="1" workbookViewId="0">
      <selection activeCell="M5" sqref="M5"/>
    </sheetView>
  </sheetViews>
  <sheetFormatPr defaultRowHeight="12.75" x14ac:dyDescent="0.2"/>
  <cols>
    <col min="1" max="1" width="12.5703125" style="1" bestFit="1" customWidth="1"/>
    <col min="2" max="2" width="13.5703125" style="1" bestFit="1" customWidth="1"/>
    <col min="3" max="3" width="20.7109375" style="1" bestFit="1" customWidth="1"/>
    <col min="4" max="4" width="24.85546875" style="1" bestFit="1" customWidth="1"/>
    <col min="7" max="7" width="12.85546875" customWidth="1"/>
    <col min="8" max="8" width="13.28515625" customWidth="1"/>
    <col min="9" max="9" width="17.5703125" customWidth="1"/>
    <col min="13" max="13" width="15.140625" customWidth="1"/>
  </cols>
  <sheetData>
    <row r="1" spans="1:13" x14ac:dyDescent="0.2">
      <c r="A1" s="1" t="s">
        <v>2</v>
      </c>
      <c r="B1" s="1" t="s">
        <v>0</v>
      </c>
      <c r="C1" s="1" t="s">
        <v>7</v>
      </c>
      <c r="D1" s="1" t="s">
        <v>1</v>
      </c>
      <c r="G1" s="2" t="s">
        <v>3</v>
      </c>
      <c r="H1" s="2" t="s">
        <v>4</v>
      </c>
      <c r="I1" s="2" t="s">
        <v>5</v>
      </c>
      <c r="L1" t="s">
        <v>6</v>
      </c>
      <c r="M1">
        <f>SUM(I2:I101)</f>
        <v>4833918423460667</v>
      </c>
    </row>
    <row r="2" spans="1:13" x14ac:dyDescent="0.2">
      <c r="A2" s="1">
        <v>100</v>
      </c>
      <c r="B2" s="1">
        <v>55</v>
      </c>
      <c r="C2" s="1">
        <v>245</v>
      </c>
      <c r="D2" s="1" t="b">
        <v>1</v>
      </c>
      <c r="F2">
        <v>1</v>
      </c>
      <c r="G2" s="1">
        <f>(($B2 - 125)/400)</f>
        <v>-0.17499999999999999</v>
      </c>
      <c r="H2" s="1">
        <f>IF($A2=100,$B2^0.5,$B2^(0.5+(ABS($B3-$B2)/50)))</f>
        <v>7.416198487095663</v>
      </c>
      <c r="I2" s="1">
        <f>$G2*$H2</f>
        <v>-1.297834735241741</v>
      </c>
    </row>
    <row r="3" spans="1:13" x14ac:dyDescent="0.2">
      <c r="A3" s="1">
        <v>99</v>
      </c>
      <c r="B3" s="1">
        <v>70</v>
      </c>
      <c r="C3" s="1">
        <v>230</v>
      </c>
      <c r="D3" s="1" t="b">
        <v>1</v>
      </c>
      <c r="F3">
        <v>2</v>
      </c>
      <c r="G3" s="1">
        <f t="shared" ref="G3:G66" si="0">(($B3 - 125)/400)</f>
        <v>-0.13750000000000001</v>
      </c>
      <c r="H3" s="1">
        <f t="shared" ref="H3:H66" si="1">IF($A3=100,$B3^0.5,$B3^(0.5+(ABS($B4-$B3)/50)))</f>
        <v>25.250763274498809</v>
      </c>
      <c r="I3" s="1">
        <f t="shared" ref="I3:I66" si="2">$G3*$H3</f>
        <v>-3.4719799502435866</v>
      </c>
    </row>
    <row r="4" spans="1:13" x14ac:dyDescent="0.2">
      <c r="A4" s="1">
        <v>98</v>
      </c>
      <c r="B4" s="1">
        <v>83</v>
      </c>
      <c r="C4" s="1">
        <v>217</v>
      </c>
      <c r="D4" s="1" t="b">
        <v>1</v>
      </c>
      <c r="F4">
        <v>3</v>
      </c>
      <c r="G4" s="1">
        <f t="shared" si="0"/>
        <v>-0.105</v>
      </c>
      <c r="H4" s="1">
        <f t="shared" si="1"/>
        <v>53.354405252377269</v>
      </c>
      <c r="I4" s="1">
        <f t="shared" si="2"/>
        <v>-5.6022125514996128</v>
      </c>
    </row>
    <row r="5" spans="1:13" x14ac:dyDescent="0.2">
      <c r="A5" s="1">
        <v>97</v>
      </c>
      <c r="B5" s="1">
        <v>63</v>
      </c>
      <c r="C5" s="1">
        <v>237</v>
      </c>
      <c r="D5" s="1" t="b">
        <v>1</v>
      </c>
      <c r="F5">
        <v>4</v>
      </c>
      <c r="G5" s="1">
        <f t="shared" si="0"/>
        <v>-0.155</v>
      </c>
      <c r="H5" s="1">
        <f t="shared" si="1"/>
        <v>2469207958.9352684</v>
      </c>
      <c r="I5" s="1">
        <f t="shared" si="2"/>
        <v>-382727233.63496661</v>
      </c>
    </row>
    <row r="6" spans="1:13" x14ac:dyDescent="0.2">
      <c r="A6" s="1">
        <v>96</v>
      </c>
      <c r="B6" s="1">
        <v>299</v>
      </c>
      <c r="C6" s="1">
        <v>1</v>
      </c>
      <c r="D6" s="1" t="b">
        <v>0</v>
      </c>
      <c r="F6">
        <v>5</v>
      </c>
      <c r="G6" s="1">
        <f t="shared" si="0"/>
        <v>0.435</v>
      </c>
      <c r="H6" s="1">
        <f t="shared" si="1"/>
        <v>19.379787823117901</v>
      </c>
      <c r="I6" s="1">
        <f t="shared" si="2"/>
        <v>8.4302077030562863</v>
      </c>
    </row>
    <row r="7" spans="1:13" x14ac:dyDescent="0.2">
      <c r="A7" s="1">
        <v>95</v>
      </c>
      <c r="B7" s="1">
        <v>300</v>
      </c>
      <c r="C7" s="1">
        <v>0</v>
      </c>
      <c r="D7" s="1" t="b">
        <v>0</v>
      </c>
      <c r="F7">
        <v>6</v>
      </c>
      <c r="G7" s="1">
        <f t="shared" si="0"/>
        <v>0.4375</v>
      </c>
      <c r="H7" s="1">
        <f t="shared" si="1"/>
        <v>17.320508075688775</v>
      </c>
      <c r="I7" s="1">
        <f t="shared" si="2"/>
        <v>7.5777222831138387</v>
      </c>
    </row>
    <row r="8" spans="1:13" x14ac:dyDescent="0.2">
      <c r="A8" s="1">
        <v>94</v>
      </c>
      <c r="B8" s="1">
        <v>300</v>
      </c>
      <c r="C8" s="1">
        <v>0</v>
      </c>
      <c r="D8" s="1" t="b">
        <v>0</v>
      </c>
      <c r="F8">
        <v>7</v>
      </c>
      <c r="G8" s="1">
        <f t="shared" si="0"/>
        <v>0.4375</v>
      </c>
      <c r="H8" s="1">
        <f t="shared" si="1"/>
        <v>6052651577484.2891</v>
      </c>
      <c r="I8" s="1">
        <f t="shared" si="2"/>
        <v>2648035065149.3765</v>
      </c>
    </row>
    <row r="9" spans="1:13" x14ac:dyDescent="0.2">
      <c r="A9" s="1">
        <v>93</v>
      </c>
      <c r="B9" s="1">
        <v>67</v>
      </c>
      <c r="C9" s="1">
        <v>233</v>
      </c>
      <c r="D9" s="1" t="b">
        <v>1</v>
      </c>
      <c r="F9">
        <v>8</v>
      </c>
      <c r="G9" s="1">
        <f t="shared" si="0"/>
        <v>-0.14499999999999999</v>
      </c>
      <c r="H9" s="1">
        <f t="shared" si="1"/>
        <v>56.628076565812222</v>
      </c>
      <c r="I9" s="1">
        <f t="shared" si="2"/>
        <v>-8.2110711020427711</v>
      </c>
    </row>
    <row r="10" spans="1:13" x14ac:dyDescent="0.2">
      <c r="A10" s="1">
        <v>92</v>
      </c>
      <c r="B10" s="1">
        <v>44</v>
      </c>
      <c r="C10" s="1">
        <v>256</v>
      </c>
      <c r="D10" s="1" t="b">
        <v>1</v>
      </c>
      <c r="F10">
        <v>9</v>
      </c>
      <c r="G10" s="1">
        <f t="shared" si="0"/>
        <v>-0.20250000000000001</v>
      </c>
      <c r="H10" s="1">
        <f t="shared" si="1"/>
        <v>395.05287693133022</v>
      </c>
      <c r="I10" s="1">
        <f t="shared" si="2"/>
        <v>-79.998207578594375</v>
      </c>
    </row>
    <row r="11" spans="1:13" x14ac:dyDescent="0.2">
      <c r="A11" s="1">
        <v>91</v>
      </c>
      <c r="B11" s="1">
        <v>98</v>
      </c>
      <c r="C11" s="1">
        <v>202</v>
      </c>
      <c r="D11" s="1" t="b">
        <v>1</v>
      </c>
      <c r="F11">
        <v>10</v>
      </c>
      <c r="G11" s="1">
        <f t="shared" si="0"/>
        <v>-6.7500000000000004E-2</v>
      </c>
      <c r="H11" s="1">
        <f t="shared" si="1"/>
        <v>74.430769876530746</v>
      </c>
      <c r="I11" s="1">
        <f t="shared" si="2"/>
        <v>-5.0240769666658256</v>
      </c>
    </row>
    <row r="12" spans="1:13" x14ac:dyDescent="0.2">
      <c r="A12" s="1">
        <v>90</v>
      </c>
      <c r="B12" s="1">
        <v>76</v>
      </c>
      <c r="C12" s="1">
        <v>224</v>
      </c>
      <c r="D12" s="1" t="b">
        <v>1</v>
      </c>
      <c r="F12">
        <v>11</v>
      </c>
      <c r="G12" s="1">
        <f t="shared" si="0"/>
        <v>-0.1225</v>
      </c>
      <c r="H12" s="1">
        <f t="shared" si="1"/>
        <v>2325153823.9268003</v>
      </c>
      <c r="I12" s="1">
        <f t="shared" si="2"/>
        <v>-284831343.43103302</v>
      </c>
    </row>
    <row r="13" spans="1:13" x14ac:dyDescent="0.2">
      <c r="A13" s="1">
        <v>89</v>
      </c>
      <c r="B13" s="1">
        <v>300</v>
      </c>
      <c r="C13" s="1">
        <v>0</v>
      </c>
      <c r="D13" s="1" t="b">
        <v>0</v>
      </c>
      <c r="F13">
        <v>12</v>
      </c>
      <c r="G13" s="1">
        <f t="shared" si="0"/>
        <v>0.4375</v>
      </c>
      <c r="H13" s="1">
        <f t="shared" si="1"/>
        <v>19.413464793123978</v>
      </c>
      <c r="I13" s="1">
        <f t="shared" si="2"/>
        <v>8.4933908469917405</v>
      </c>
    </row>
    <row r="14" spans="1:13" x14ac:dyDescent="0.2">
      <c r="A14" s="1">
        <v>88</v>
      </c>
      <c r="B14" s="1">
        <v>299</v>
      </c>
      <c r="C14" s="1">
        <v>1</v>
      </c>
      <c r="D14" s="1" t="b">
        <v>0</v>
      </c>
      <c r="F14">
        <v>13</v>
      </c>
      <c r="G14" s="1">
        <f t="shared" si="0"/>
        <v>0.435</v>
      </c>
      <c r="H14" s="1">
        <f t="shared" si="1"/>
        <v>19.379787823117901</v>
      </c>
      <c r="I14" s="1">
        <f t="shared" si="2"/>
        <v>8.4302077030562863</v>
      </c>
    </row>
    <row r="15" spans="1:13" x14ac:dyDescent="0.2">
      <c r="A15" s="1">
        <v>87</v>
      </c>
      <c r="B15" s="1">
        <v>300</v>
      </c>
      <c r="C15" s="1">
        <v>0</v>
      </c>
      <c r="D15" s="1" t="b">
        <v>0</v>
      </c>
      <c r="F15">
        <v>14</v>
      </c>
      <c r="G15" s="1">
        <f t="shared" si="0"/>
        <v>0.4375</v>
      </c>
      <c r="H15" s="1">
        <f t="shared" si="1"/>
        <v>278163534953.62921</v>
      </c>
      <c r="I15" s="1">
        <f t="shared" si="2"/>
        <v>121696546542.21278</v>
      </c>
    </row>
    <row r="16" spans="1:13" x14ac:dyDescent="0.2">
      <c r="A16" s="1">
        <v>86</v>
      </c>
      <c r="B16" s="1">
        <v>94</v>
      </c>
      <c r="C16" s="1">
        <v>206</v>
      </c>
      <c r="D16" s="1" t="b">
        <v>1</v>
      </c>
      <c r="F16">
        <v>15</v>
      </c>
      <c r="G16" s="1">
        <f t="shared" si="0"/>
        <v>-7.7499999999999999E-2</v>
      </c>
      <c r="H16" s="1">
        <f t="shared" si="1"/>
        <v>21.964784184301099</v>
      </c>
      <c r="I16" s="1">
        <f t="shared" si="2"/>
        <v>-1.7022707742833352</v>
      </c>
    </row>
    <row r="17" spans="1:9" x14ac:dyDescent="0.2">
      <c r="A17" s="1">
        <v>85</v>
      </c>
      <c r="B17" s="1">
        <v>85</v>
      </c>
      <c r="C17" s="1">
        <v>215</v>
      </c>
      <c r="D17" s="1" t="b">
        <v>1</v>
      </c>
      <c r="F17">
        <v>16</v>
      </c>
      <c r="G17" s="1">
        <f t="shared" si="0"/>
        <v>-0.1</v>
      </c>
      <c r="H17" s="1">
        <f t="shared" si="1"/>
        <v>34.957079368000635</v>
      </c>
      <c r="I17" s="1">
        <f t="shared" si="2"/>
        <v>-3.4957079368000636</v>
      </c>
    </row>
    <row r="18" spans="1:9" x14ac:dyDescent="0.2">
      <c r="A18" s="1">
        <v>84</v>
      </c>
      <c r="B18" s="1">
        <v>70</v>
      </c>
      <c r="C18" s="1">
        <v>230</v>
      </c>
      <c r="D18" s="1" t="b">
        <v>1</v>
      </c>
      <c r="F18">
        <v>17</v>
      </c>
      <c r="G18" s="1">
        <f t="shared" si="0"/>
        <v>-0.13750000000000001</v>
      </c>
      <c r="H18" s="1">
        <f t="shared" si="1"/>
        <v>9.1085863706396761</v>
      </c>
      <c r="I18" s="1">
        <f t="shared" si="2"/>
        <v>-1.2524306259629556</v>
      </c>
    </row>
    <row r="19" spans="1:9" x14ac:dyDescent="0.2">
      <c r="A19" s="1">
        <v>83</v>
      </c>
      <c r="B19" s="1">
        <v>71</v>
      </c>
      <c r="C19" s="1">
        <v>229</v>
      </c>
      <c r="D19" s="1" t="b">
        <v>1</v>
      </c>
      <c r="F19">
        <v>18</v>
      </c>
      <c r="G19" s="1">
        <f t="shared" si="0"/>
        <v>-0.13500000000000001</v>
      </c>
      <c r="H19" s="1">
        <f t="shared" si="1"/>
        <v>2537420308.6673937</v>
      </c>
      <c r="I19" s="1">
        <f t="shared" si="2"/>
        <v>-342551741.67009819</v>
      </c>
    </row>
    <row r="20" spans="1:9" x14ac:dyDescent="0.2">
      <c r="A20" s="1">
        <v>82</v>
      </c>
      <c r="B20" s="1">
        <v>300</v>
      </c>
      <c r="C20" s="1">
        <v>0</v>
      </c>
      <c r="D20" s="1" t="b">
        <v>0</v>
      </c>
      <c r="F20">
        <v>19</v>
      </c>
      <c r="G20" s="1">
        <f t="shared" si="0"/>
        <v>0.4375</v>
      </c>
      <c r="H20" s="1">
        <f t="shared" si="1"/>
        <v>17.320508075688775</v>
      </c>
      <c r="I20" s="1">
        <f t="shared" si="2"/>
        <v>7.5777222831138387</v>
      </c>
    </row>
    <row r="21" spans="1:9" x14ac:dyDescent="0.2">
      <c r="A21" s="1">
        <v>81</v>
      </c>
      <c r="B21" s="1">
        <v>300</v>
      </c>
      <c r="C21" s="1">
        <v>0</v>
      </c>
      <c r="D21" s="1" t="b">
        <v>0</v>
      </c>
      <c r="F21">
        <v>20</v>
      </c>
      <c r="G21" s="1">
        <f t="shared" si="0"/>
        <v>0.4375</v>
      </c>
      <c r="H21" s="1">
        <f t="shared" si="1"/>
        <v>17.320508075688775</v>
      </c>
      <c r="I21" s="1">
        <f t="shared" si="2"/>
        <v>7.5777222831138387</v>
      </c>
    </row>
    <row r="22" spans="1:9" x14ac:dyDescent="0.2">
      <c r="A22" s="1">
        <v>80</v>
      </c>
      <c r="B22" s="1">
        <v>300</v>
      </c>
      <c r="C22" s="1">
        <v>0</v>
      </c>
      <c r="D22" s="1" t="b">
        <v>0</v>
      </c>
      <c r="F22">
        <v>21</v>
      </c>
      <c r="G22" s="1">
        <f t="shared" si="0"/>
        <v>0.4375</v>
      </c>
      <c r="H22" s="1">
        <f t="shared" si="1"/>
        <v>37551256706026.305</v>
      </c>
      <c r="I22" s="1">
        <f t="shared" si="2"/>
        <v>16428674808886.508</v>
      </c>
    </row>
    <row r="23" spans="1:9" x14ac:dyDescent="0.2">
      <c r="A23" s="1">
        <v>79</v>
      </c>
      <c r="B23" s="1">
        <v>51</v>
      </c>
      <c r="C23" s="1">
        <v>249</v>
      </c>
      <c r="D23" s="1" t="b">
        <v>1</v>
      </c>
      <c r="F23">
        <v>22</v>
      </c>
      <c r="G23" s="1">
        <f t="shared" si="0"/>
        <v>-0.185</v>
      </c>
      <c r="H23" s="1">
        <f t="shared" si="1"/>
        <v>153.35213454363213</v>
      </c>
      <c r="I23" s="1">
        <f t="shared" si="2"/>
        <v>-28.370144890571943</v>
      </c>
    </row>
    <row r="24" spans="1:9" x14ac:dyDescent="0.2">
      <c r="A24" s="1">
        <v>78</v>
      </c>
      <c r="B24" s="1">
        <v>90</v>
      </c>
      <c r="C24" s="1">
        <v>210</v>
      </c>
      <c r="D24" s="1" t="b">
        <v>1</v>
      </c>
      <c r="F24">
        <v>23</v>
      </c>
      <c r="G24" s="1">
        <f t="shared" si="0"/>
        <v>-8.7499999999999994E-2</v>
      </c>
      <c r="H24" s="1">
        <f t="shared" si="1"/>
        <v>17.81210333754245</v>
      </c>
      <c r="I24" s="1">
        <f t="shared" si="2"/>
        <v>-1.5585590420349642</v>
      </c>
    </row>
    <row r="25" spans="1:9" x14ac:dyDescent="0.2">
      <c r="A25" s="1">
        <v>77</v>
      </c>
      <c r="B25" s="1">
        <v>83</v>
      </c>
      <c r="C25" s="1">
        <v>217</v>
      </c>
      <c r="D25" s="1" t="b">
        <v>1</v>
      </c>
      <c r="F25">
        <v>24</v>
      </c>
      <c r="G25" s="1">
        <f t="shared" si="0"/>
        <v>-0.105</v>
      </c>
      <c r="H25" s="1">
        <f t="shared" si="1"/>
        <v>90.669172938740374</v>
      </c>
      <c r="I25" s="1">
        <f t="shared" si="2"/>
        <v>-9.5202631585677384</v>
      </c>
    </row>
    <row r="26" spans="1:9" x14ac:dyDescent="0.2">
      <c r="A26" s="1">
        <v>76</v>
      </c>
      <c r="B26" s="1">
        <v>57</v>
      </c>
      <c r="C26" s="1">
        <v>243</v>
      </c>
      <c r="D26" s="1" t="b">
        <v>1</v>
      </c>
      <c r="F26">
        <v>25</v>
      </c>
      <c r="G26" s="1">
        <f t="shared" si="0"/>
        <v>-0.17</v>
      </c>
      <c r="H26" s="1">
        <f t="shared" si="1"/>
        <v>2579224980.4895639</v>
      </c>
      <c r="I26" s="1">
        <f t="shared" si="2"/>
        <v>-438468246.68322593</v>
      </c>
    </row>
    <row r="27" spans="1:9" x14ac:dyDescent="0.2">
      <c r="A27" s="1">
        <v>75</v>
      </c>
      <c r="B27" s="1">
        <v>300</v>
      </c>
      <c r="C27" s="1">
        <v>0</v>
      </c>
      <c r="D27" s="1" t="b">
        <v>0</v>
      </c>
      <c r="F27">
        <v>26</v>
      </c>
      <c r="G27" s="1">
        <f t="shared" si="0"/>
        <v>0.4375</v>
      </c>
      <c r="H27" s="1">
        <f t="shared" si="1"/>
        <v>19.413464793123978</v>
      </c>
      <c r="I27" s="1">
        <f t="shared" si="2"/>
        <v>8.4933908469917405</v>
      </c>
    </row>
    <row r="28" spans="1:9" x14ac:dyDescent="0.2">
      <c r="A28" s="1">
        <v>74</v>
      </c>
      <c r="B28" s="1">
        <v>299</v>
      </c>
      <c r="C28" s="1">
        <v>1</v>
      </c>
      <c r="D28" s="1" t="b">
        <v>0</v>
      </c>
      <c r="F28">
        <v>27</v>
      </c>
      <c r="G28" s="1">
        <f t="shared" si="0"/>
        <v>0.435</v>
      </c>
      <c r="H28" s="1">
        <f t="shared" si="1"/>
        <v>19.379787823117901</v>
      </c>
      <c r="I28" s="1">
        <f t="shared" si="2"/>
        <v>8.4302077030562863</v>
      </c>
    </row>
    <row r="29" spans="1:9" x14ac:dyDescent="0.2">
      <c r="A29" s="1">
        <v>73</v>
      </c>
      <c r="B29" s="1">
        <v>300</v>
      </c>
      <c r="C29" s="1">
        <v>0</v>
      </c>
      <c r="D29" s="1" t="b">
        <v>0</v>
      </c>
      <c r="F29">
        <v>28</v>
      </c>
      <c r="G29" s="1">
        <f t="shared" si="0"/>
        <v>0.4375</v>
      </c>
      <c r="H29" s="1">
        <f t="shared" si="1"/>
        <v>1725754435651.9839</v>
      </c>
      <c r="I29" s="1">
        <f t="shared" si="2"/>
        <v>755017565597.74292</v>
      </c>
    </row>
    <row r="30" spans="1:9" x14ac:dyDescent="0.2">
      <c r="A30" s="1">
        <v>72</v>
      </c>
      <c r="B30" s="1">
        <v>78</v>
      </c>
      <c r="C30" s="1">
        <v>222</v>
      </c>
      <c r="D30" s="1" t="b">
        <v>1</v>
      </c>
      <c r="F30">
        <v>29</v>
      </c>
      <c r="G30" s="1">
        <f t="shared" si="0"/>
        <v>-0.11749999999999999</v>
      </c>
      <c r="H30" s="1">
        <f t="shared" si="1"/>
        <v>17.733009134355569</v>
      </c>
      <c r="I30" s="1">
        <f t="shared" si="2"/>
        <v>-2.0836285732867794</v>
      </c>
    </row>
    <row r="31" spans="1:9" x14ac:dyDescent="0.2">
      <c r="A31" s="1">
        <v>71</v>
      </c>
      <c r="B31" s="1">
        <v>70</v>
      </c>
      <c r="C31" s="1">
        <v>230</v>
      </c>
      <c r="D31" s="1" t="b">
        <v>1</v>
      </c>
      <c r="F31">
        <v>30</v>
      </c>
      <c r="G31" s="1">
        <f t="shared" si="0"/>
        <v>-0.13750000000000001</v>
      </c>
      <c r="H31" s="1">
        <f t="shared" si="1"/>
        <v>138.13817892846717</v>
      </c>
      <c r="I31" s="1">
        <f t="shared" si="2"/>
        <v>-18.993999602664239</v>
      </c>
    </row>
    <row r="32" spans="1:9" x14ac:dyDescent="0.2">
      <c r="A32" s="1">
        <v>70</v>
      </c>
      <c r="B32" s="1">
        <v>37</v>
      </c>
      <c r="C32" s="1">
        <v>263</v>
      </c>
      <c r="D32" s="1" t="b">
        <v>1</v>
      </c>
      <c r="F32">
        <v>31</v>
      </c>
      <c r="G32" s="1">
        <f t="shared" si="0"/>
        <v>-0.22</v>
      </c>
      <c r="H32" s="1">
        <f t="shared" si="1"/>
        <v>94.60937474495222</v>
      </c>
      <c r="I32" s="1">
        <f t="shared" si="2"/>
        <v>-20.814062443889487</v>
      </c>
    </row>
    <row r="33" spans="1:9" x14ac:dyDescent="0.2">
      <c r="A33" s="1">
        <v>69</v>
      </c>
      <c r="B33" s="1">
        <v>75</v>
      </c>
      <c r="C33" s="1">
        <v>225</v>
      </c>
      <c r="D33" s="1" t="b">
        <v>1</v>
      </c>
      <c r="F33">
        <v>32</v>
      </c>
      <c r="G33" s="1">
        <f t="shared" si="0"/>
        <v>-0.125</v>
      </c>
      <c r="H33" s="1">
        <f t="shared" si="1"/>
        <v>2176732650.8009529</v>
      </c>
      <c r="I33" s="1">
        <f t="shared" si="2"/>
        <v>-272091581.35011911</v>
      </c>
    </row>
    <row r="34" spans="1:9" x14ac:dyDescent="0.2">
      <c r="A34" s="1">
        <v>68</v>
      </c>
      <c r="B34" s="1">
        <v>299</v>
      </c>
      <c r="C34" s="1">
        <v>1</v>
      </c>
      <c r="D34" s="1" t="b">
        <v>0</v>
      </c>
      <c r="F34">
        <v>33</v>
      </c>
      <c r="G34" s="1">
        <f t="shared" si="0"/>
        <v>0.435</v>
      </c>
      <c r="H34" s="1">
        <f t="shared" si="1"/>
        <v>19.379787823117901</v>
      </c>
      <c r="I34" s="1">
        <f t="shared" si="2"/>
        <v>8.4302077030562863</v>
      </c>
    </row>
    <row r="35" spans="1:9" x14ac:dyDescent="0.2">
      <c r="A35" s="1">
        <v>67</v>
      </c>
      <c r="B35" s="1">
        <v>300</v>
      </c>
      <c r="C35" s="1">
        <v>0</v>
      </c>
      <c r="D35" s="1" t="b">
        <v>0</v>
      </c>
      <c r="F35">
        <v>34</v>
      </c>
      <c r="G35" s="1">
        <f t="shared" si="0"/>
        <v>0.4375</v>
      </c>
      <c r="H35" s="1">
        <f t="shared" si="1"/>
        <v>17.320508075688775</v>
      </c>
      <c r="I35" s="1">
        <f t="shared" si="2"/>
        <v>7.5777222831138387</v>
      </c>
    </row>
    <row r="36" spans="1:9" x14ac:dyDescent="0.2">
      <c r="A36" s="1">
        <v>66</v>
      </c>
      <c r="B36" s="1">
        <v>300</v>
      </c>
      <c r="C36" s="1">
        <v>0</v>
      </c>
      <c r="D36" s="1" t="b">
        <v>0</v>
      </c>
      <c r="F36">
        <v>35</v>
      </c>
      <c r="G36" s="1">
        <f t="shared" si="0"/>
        <v>0.4375</v>
      </c>
      <c r="H36" s="1">
        <f t="shared" si="1"/>
        <v>42088834623923.688</v>
      </c>
      <c r="I36" s="1">
        <f t="shared" si="2"/>
        <v>18413865147966.613</v>
      </c>
    </row>
    <row r="37" spans="1:9" x14ac:dyDescent="0.2">
      <c r="A37" s="1">
        <v>65</v>
      </c>
      <c r="B37" s="1">
        <v>50</v>
      </c>
      <c r="C37" s="1">
        <v>250</v>
      </c>
      <c r="D37" s="1" t="b">
        <v>1</v>
      </c>
      <c r="F37">
        <v>36</v>
      </c>
      <c r="G37" s="1">
        <f t="shared" si="0"/>
        <v>-0.1875</v>
      </c>
      <c r="H37" s="1">
        <f t="shared" si="1"/>
        <v>13.222701771925466</v>
      </c>
      <c r="I37" s="1">
        <f t="shared" si="2"/>
        <v>-2.4792565822360251</v>
      </c>
    </row>
    <row r="38" spans="1:9" x14ac:dyDescent="0.2">
      <c r="A38" s="1">
        <v>64</v>
      </c>
      <c r="B38" s="1">
        <v>42</v>
      </c>
      <c r="C38" s="1">
        <v>258</v>
      </c>
      <c r="D38" s="1" t="b">
        <v>1</v>
      </c>
      <c r="F38">
        <v>37</v>
      </c>
      <c r="G38" s="1">
        <f t="shared" si="0"/>
        <v>-0.20749999999999999</v>
      </c>
      <c r="H38" s="1">
        <f t="shared" si="1"/>
        <v>36.167569008756246</v>
      </c>
      <c r="I38" s="1">
        <f t="shared" si="2"/>
        <v>-7.5047705693169204</v>
      </c>
    </row>
    <row r="39" spans="1:9" x14ac:dyDescent="0.2">
      <c r="A39" s="1">
        <v>63</v>
      </c>
      <c r="B39" s="1">
        <v>65</v>
      </c>
      <c r="C39" s="1">
        <v>235</v>
      </c>
      <c r="D39" s="1" t="b">
        <v>1</v>
      </c>
      <c r="F39">
        <v>38</v>
      </c>
      <c r="G39" s="1">
        <f t="shared" si="0"/>
        <v>-0.15</v>
      </c>
      <c r="H39" s="1">
        <f t="shared" si="1"/>
        <v>23.867896782122717</v>
      </c>
      <c r="I39" s="1">
        <f t="shared" si="2"/>
        <v>-3.5801845173184073</v>
      </c>
    </row>
    <row r="40" spans="1:9" x14ac:dyDescent="0.2">
      <c r="A40" s="1">
        <v>62</v>
      </c>
      <c r="B40" s="1">
        <v>78</v>
      </c>
      <c r="C40" s="1">
        <v>222</v>
      </c>
      <c r="D40" s="1" t="b">
        <v>1</v>
      </c>
      <c r="F40">
        <v>39</v>
      </c>
      <c r="G40" s="1">
        <f t="shared" si="0"/>
        <v>-0.11749999999999999</v>
      </c>
      <c r="H40" s="1">
        <f t="shared" si="1"/>
        <v>2223040307.6193933</v>
      </c>
      <c r="I40" s="1">
        <f t="shared" si="2"/>
        <v>-261207236.14527869</v>
      </c>
    </row>
    <row r="41" spans="1:9" x14ac:dyDescent="0.2">
      <c r="A41" s="1">
        <v>61</v>
      </c>
      <c r="B41" s="1">
        <v>300</v>
      </c>
      <c r="C41" s="1">
        <v>0</v>
      </c>
      <c r="D41" s="1" t="b">
        <v>0</v>
      </c>
      <c r="F41">
        <v>40</v>
      </c>
      <c r="G41" s="1">
        <f t="shared" si="0"/>
        <v>0.4375</v>
      </c>
      <c r="H41" s="1">
        <f t="shared" si="1"/>
        <v>17.320508075688775</v>
      </c>
      <c r="I41" s="1">
        <f t="shared" si="2"/>
        <v>7.5777222831138387</v>
      </c>
    </row>
    <row r="42" spans="1:9" x14ac:dyDescent="0.2">
      <c r="A42" s="1">
        <v>60</v>
      </c>
      <c r="B42" s="1">
        <v>300</v>
      </c>
      <c r="C42" s="1">
        <v>0</v>
      </c>
      <c r="D42" s="1" t="b">
        <v>0</v>
      </c>
      <c r="F42">
        <v>41</v>
      </c>
      <c r="G42" s="1">
        <f t="shared" si="0"/>
        <v>0.4375</v>
      </c>
      <c r="H42" s="1">
        <f t="shared" si="1"/>
        <v>17.320508075688775</v>
      </c>
      <c r="I42" s="1">
        <f t="shared" si="2"/>
        <v>7.5777222831138387</v>
      </c>
    </row>
    <row r="43" spans="1:9" x14ac:dyDescent="0.2">
      <c r="A43" s="1">
        <v>59</v>
      </c>
      <c r="B43" s="1">
        <v>300</v>
      </c>
      <c r="C43" s="1">
        <v>0</v>
      </c>
      <c r="D43" s="1" t="b">
        <v>0</v>
      </c>
      <c r="F43">
        <v>42</v>
      </c>
      <c r="G43" s="1">
        <f t="shared" si="0"/>
        <v>0.4375</v>
      </c>
      <c r="H43" s="1">
        <f t="shared" si="1"/>
        <v>38018155.216395512</v>
      </c>
      <c r="I43" s="1">
        <f t="shared" si="2"/>
        <v>16632942.907173038</v>
      </c>
    </row>
    <row r="44" spans="1:9" x14ac:dyDescent="0.2">
      <c r="A44" s="1">
        <v>58</v>
      </c>
      <c r="B44" s="1">
        <v>172</v>
      </c>
      <c r="C44" s="1">
        <v>128</v>
      </c>
      <c r="D44" s="1" t="b">
        <v>0</v>
      </c>
      <c r="F44">
        <v>43</v>
      </c>
      <c r="G44" s="1">
        <f t="shared" si="0"/>
        <v>0.11749999999999999</v>
      </c>
      <c r="H44" s="1">
        <f t="shared" si="1"/>
        <v>989.93828116730185</v>
      </c>
      <c r="I44" s="1">
        <f t="shared" si="2"/>
        <v>116.31774803715795</v>
      </c>
    </row>
    <row r="45" spans="1:9" x14ac:dyDescent="0.2">
      <c r="A45" s="1">
        <v>57</v>
      </c>
      <c r="B45" s="1">
        <v>130</v>
      </c>
      <c r="C45" s="1">
        <v>170</v>
      </c>
      <c r="D45" s="1" t="b">
        <v>0</v>
      </c>
      <c r="F45">
        <v>44</v>
      </c>
      <c r="G45" s="1">
        <f t="shared" si="0"/>
        <v>1.2500000000000001E-2</v>
      </c>
      <c r="H45" s="1">
        <f t="shared" si="1"/>
        <v>54.12944184488444</v>
      </c>
      <c r="I45" s="1">
        <f t="shared" si="2"/>
        <v>0.67661802306105556</v>
      </c>
    </row>
    <row r="46" spans="1:9" x14ac:dyDescent="0.2">
      <c r="A46" s="1">
        <v>56</v>
      </c>
      <c r="B46" s="1">
        <v>146</v>
      </c>
      <c r="C46" s="1">
        <v>154</v>
      </c>
      <c r="D46" s="1" t="b">
        <v>0</v>
      </c>
      <c r="F46">
        <v>45</v>
      </c>
      <c r="G46" s="1">
        <f t="shared" si="0"/>
        <v>5.2499999999999998E-2</v>
      </c>
      <c r="H46" s="1">
        <f t="shared" si="1"/>
        <v>146</v>
      </c>
      <c r="I46" s="1">
        <f t="shared" si="2"/>
        <v>7.665</v>
      </c>
    </row>
    <row r="47" spans="1:9" x14ac:dyDescent="0.2">
      <c r="A47" s="1">
        <v>55</v>
      </c>
      <c r="B47" s="1">
        <v>121</v>
      </c>
      <c r="C47" s="1">
        <v>179</v>
      </c>
      <c r="D47" s="1" t="b">
        <v>1</v>
      </c>
      <c r="F47">
        <v>46</v>
      </c>
      <c r="G47" s="1">
        <f t="shared" si="0"/>
        <v>-0.01</v>
      </c>
      <c r="H47" s="1">
        <f t="shared" si="1"/>
        <v>314604051.27067602</v>
      </c>
      <c r="I47" s="1">
        <f t="shared" si="2"/>
        <v>-3146040.5127067603</v>
      </c>
    </row>
    <row r="48" spans="1:9" x14ac:dyDescent="0.2">
      <c r="A48" s="1">
        <v>54</v>
      </c>
      <c r="B48" s="1">
        <v>300</v>
      </c>
      <c r="C48" s="1">
        <v>0</v>
      </c>
      <c r="D48" s="1" t="b">
        <v>0</v>
      </c>
      <c r="F48">
        <v>47</v>
      </c>
      <c r="G48" s="1">
        <f t="shared" si="0"/>
        <v>0.4375</v>
      </c>
      <c r="H48" s="1">
        <f t="shared" si="1"/>
        <v>19.413464793123978</v>
      </c>
      <c r="I48" s="1">
        <f t="shared" si="2"/>
        <v>8.4933908469917405</v>
      </c>
    </row>
    <row r="49" spans="1:9" x14ac:dyDescent="0.2">
      <c r="A49" s="1">
        <v>53</v>
      </c>
      <c r="B49" s="1">
        <v>299</v>
      </c>
      <c r="C49" s="1">
        <v>1</v>
      </c>
      <c r="D49" s="1" t="b">
        <v>0</v>
      </c>
      <c r="F49">
        <v>48</v>
      </c>
      <c r="G49" s="1">
        <f t="shared" si="0"/>
        <v>0.435</v>
      </c>
      <c r="H49" s="1">
        <f t="shared" si="1"/>
        <v>19.379787823117901</v>
      </c>
      <c r="I49" s="1">
        <f t="shared" si="2"/>
        <v>8.4302077030562863</v>
      </c>
    </row>
    <row r="50" spans="1:9" x14ac:dyDescent="0.2">
      <c r="A50" s="1">
        <v>52</v>
      </c>
      <c r="B50" s="1">
        <v>300</v>
      </c>
      <c r="C50" s="1">
        <v>0</v>
      </c>
      <c r="D50" s="1" t="b">
        <v>0</v>
      </c>
      <c r="F50">
        <v>49</v>
      </c>
      <c r="G50" s="1">
        <f t="shared" si="0"/>
        <v>0.4375</v>
      </c>
      <c r="H50" s="1">
        <f t="shared" si="1"/>
        <v>251260.56689146854</v>
      </c>
      <c r="I50" s="1">
        <f t="shared" si="2"/>
        <v>109926.49801501748</v>
      </c>
    </row>
    <row r="51" spans="1:9" x14ac:dyDescent="0.2">
      <c r="A51" s="1">
        <v>51</v>
      </c>
      <c r="B51" s="1">
        <v>216</v>
      </c>
      <c r="C51" s="1">
        <v>84</v>
      </c>
      <c r="D51" s="1" t="b">
        <v>0</v>
      </c>
      <c r="F51">
        <v>50</v>
      </c>
      <c r="G51" s="1">
        <f t="shared" si="0"/>
        <v>0.22750000000000001</v>
      </c>
      <c r="H51" s="1">
        <f t="shared" si="1"/>
        <v>88928.701800153285</v>
      </c>
      <c r="I51" s="1">
        <f t="shared" si="2"/>
        <v>20231.279659534874</v>
      </c>
    </row>
    <row r="52" spans="1:9" x14ac:dyDescent="0.2">
      <c r="A52" s="1">
        <v>50</v>
      </c>
      <c r="B52" s="1">
        <v>135</v>
      </c>
      <c r="C52" s="1">
        <v>165</v>
      </c>
      <c r="D52" s="1" t="b">
        <v>0</v>
      </c>
      <c r="F52">
        <v>51</v>
      </c>
      <c r="G52" s="1">
        <f t="shared" si="0"/>
        <v>2.5000000000000001E-2</v>
      </c>
      <c r="H52" s="1">
        <f t="shared" si="1"/>
        <v>181.19816473159142</v>
      </c>
      <c r="I52" s="1">
        <f t="shared" si="2"/>
        <v>4.529954118289786</v>
      </c>
    </row>
    <row r="53" spans="1:9" x14ac:dyDescent="0.2">
      <c r="A53" s="1">
        <v>49</v>
      </c>
      <c r="B53" s="1">
        <v>163</v>
      </c>
      <c r="C53" s="1">
        <v>137</v>
      </c>
      <c r="D53" s="1" t="b">
        <v>0</v>
      </c>
      <c r="F53">
        <v>52</v>
      </c>
      <c r="G53" s="1">
        <f t="shared" si="0"/>
        <v>9.5000000000000001E-2</v>
      </c>
      <c r="H53" s="1">
        <f t="shared" si="1"/>
        <v>120.07603759746981</v>
      </c>
      <c r="I53" s="1">
        <f t="shared" si="2"/>
        <v>11.407223571759632</v>
      </c>
    </row>
    <row r="54" spans="1:9" x14ac:dyDescent="0.2">
      <c r="A54" s="1">
        <v>48</v>
      </c>
      <c r="B54" s="1">
        <v>185</v>
      </c>
      <c r="C54" s="1">
        <v>115</v>
      </c>
      <c r="D54" s="1" t="b">
        <v>0</v>
      </c>
      <c r="F54">
        <v>53</v>
      </c>
      <c r="G54" s="1">
        <f t="shared" si="0"/>
        <v>0.15</v>
      </c>
      <c r="H54" s="1">
        <f t="shared" si="1"/>
        <v>2228849.9885586519</v>
      </c>
      <c r="I54" s="1">
        <f t="shared" si="2"/>
        <v>334327.49828379776</v>
      </c>
    </row>
    <row r="55" spans="1:9" x14ac:dyDescent="0.2">
      <c r="A55" s="1">
        <v>47</v>
      </c>
      <c r="B55" s="1">
        <v>300</v>
      </c>
      <c r="C55" s="1">
        <v>0</v>
      </c>
      <c r="D55" s="1" t="b">
        <v>0</v>
      </c>
      <c r="F55">
        <v>54</v>
      </c>
      <c r="G55" s="1">
        <f t="shared" si="0"/>
        <v>0.4375</v>
      </c>
      <c r="H55" s="1">
        <f t="shared" si="1"/>
        <v>19.413464793123978</v>
      </c>
      <c r="I55" s="1">
        <f t="shared" si="2"/>
        <v>8.4933908469917405</v>
      </c>
    </row>
    <row r="56" spans="1:9" x14ac:dyDescent="0.2">
      <c r="A56" s="1">
        <v>46</v>
      </c>
      <c r="B56" s="1">
        <v>299</v>
      </c>
      <c r="C56" s="1">
        <v>1</v>
      </c>
      <c r="D56" s="1" t="b">
        <v>0</v>
      </c>
      <c r="F56">
        <v>55</v>
      </c>
      <c r="G56" s="1">
        <f t="shared" si="0"/>
        <v>0.435</v>
      </c>
      <c r="H56" s="1">
        <f t="shared" si="1"/>
        <v>19.379787823117901</v>
      </c>
      <c r="I56" s="1">
        <f t="shared" si="2"/>
        <v>8.4302077030562863</v>
      </c>
    </row>
    <row r="57" spans="1:9" x14ac:dyDescent="0.2">
      <c r="A57" s="1">
        <v>45</v>
      </c>
      <c r="B57" s="1">
        <v>300</v>
      </c>
      <c r="C57" s="1">
        <v>0</v>
      </c>
      <c r="D57" s="1" t="b">
        <v>0</v>
      </c>
      <c r="F57">
        <v>56</v>
      </c>
      <c r="G57" s="1">
        <f t="shared" si="0"/>
        <v>0.4375</v>
      </c>
      <c r="H57" s="1">
        <f t="shared" si="1"/>
        <v>2309502000.8719964</v>
      </c>
      <c r="I57" s="1">
        <f t="shared" si="2"/>
        <v>1010407125.3814985</v>
      </c>
    </row>
    <row r="58" spans="1:9" x14ac:dyDescent="0.2">
      <c r="A58" s="1">
        <v>44</v>
      </c>
      <c r="B58" s="1">
        <v>136</v>
      </c>
      <c r="C58" s="1">
        <v>164</v>
      </c>
      <c r="D58" s="1" t="b">
        <v>0</v>
      </c>
      <c r="F58">
        <v>57</v>
      </c>
      <c r="G58" s="1">
        <f t="shared" si="0"/>
        <v>2.75E-2</v>
      </c>
      <c r="H58" s="1">
        <f t="shared" si="1"/>
        <v>75.424812524049187</v>
      </c>
      <c r="I58" s="1">
        <f t="shared" si="2"/>
        <v>2.0741823444113527</v>
      </c>
    </row>
    <row r="59" spans="1:9" x14ac:dyDescent="0.2">
      <c r="A59" s="1">
        <v>43</v>
      </c>
      <c r="B59" s="1">
        <v>155</v>
      </c>
      <c r="C59" s="1">
        <v>145</v>
      </c>
      <c r="D59" s="1" t="b">
        <v>0</v>
      </c>
      <c r="F59">
        <v>58</v>
      </c>
      <c r="G59" s="1">
        <f t="shared" si="0"/>
        <v>7.4999999999999997E-2</v>
      </c>
      <c r="H59" s="1">
        <f t="shared" si="1"/>
        <v>22.803717535912305</v>
      </c>
      <c r="I59" s="1">
        <f t="shared" si="2"/>
        <v>1.710278815193423</v>
      </c>
    </row>
    <row r="60" spans="1:9" x14ac:dyDescent="0.2">
      <c r="A60" s="1">
        <v>42</v>
      </c>
      <c r="B60" s="1">
        <v>161</v>
      </c>
      <c r="C60" s="1">
        <v>139</v>
      </c>
      <c r="D60" s="1" t="b">
        <v>0</v>
      </c>
      <c r="F60">
        <v>59</v>
      </c>
      <c r="G60" s="1">
        <f t="shared" si="0"/>
        <v>0.09</v>
      </c>
      <c r="H60" s="1">
        <f t="shared" si="1"/>
        <v>12.68857754044952</v>
      </c>
      <c r="I60" s="1">
        <f t="shared" si="2"/>
        <v>1.1419719786404567</v>
      </c>
    </row>
    <row r="61" spans="1:9" x14ac:dyDescent="0.2">
      <c r="A61" s="1">
        <v>41</v>
      </c>
      <c r="B61" s="1">
        <v>161</v>
      </c>
      <c r="C61" s="1">
        <v>139</v>
      </c>
      <c r="D61" s="1" t="b">
        <v>0</v>
      </c>
      <c r="F61">
        <v>60</v>
      </c>
      <c r="G61" s="1">
        <f t="shared" si="0"/>
        <v>0.09</v>
      </c>
      <c r="H61" s="1">
        <f t="shared" si="1"/>
        <v>17313659.547624201</v>
      </c>
      <c r="I61" s="1">
        <f t="shared" si="2"/>
        <v>1558229.3592861779</v>
      </c>
    </row>
    <row r="62" spans="1:9" x14ac:dyDescent="0.2">
      <c r="A62" s="1">
        <v>40</v>
      </c>
      <c r="B62" s="1">
        <v>300</v>
      </c>
      <c r="C62" s="1">
        <v>0</v>
      </c>
      <c r="D62" s="1" t="b">
        <v>0</v>
      </c>
      <c r="F62">
        <v>61</v>
      </c>
      <c r="G62" s="1">
        <f t="shared" si="0"/>
        <v>0.4375</v>
      </c>
      <c r="H62" s="1">
        <f t="shared" si="1"/>
        <v>17.320508075688775</v>
      </c>
      <c r="I62" s="1">
        <f t="shared" si="2"/>
        <v>7.5777222831138387</v>
      </c>
    </row>
    <row r="63" spans="1:9" x14ac:dyDescent="0.2">
      <c r="A63" s="1">
        <v>39</v>
      </c>
      <c r="B63" s="1">
        <v>300</v>
      </c>
      <c r="C63" s="1">
        <v>0</v>
      </c>
      <c r="D63" s="1" t="b">
        <v>0</v>
      </c>
      <c r="F63">
        <v>62</v>
      </c>
      <c r="G63" s="1">
        <f t="shared" si="0"/>
        <v>0.4375</v>
      </c>
      <c r="H63" s="1">
        <f t="shared" si="1"/>
        <v>19.413464793123978</v>
      </c>
      <c r="I63" s="1">
        <f t="shared" si="2"/>
        <v>8.4933908469917405</v>
      </c>
    </row>
    <row r="64" spans="1:9" x14ac:dyDescent="0.2">
      <c r="A64" s="1">
        <v>38</v>
      </c>
      <c r="B64" s="1">
        <v>299</v>
      </c>
      <c r="C64" s="1">
        <v>1</v>
      </c>
      <c r="D64" s="1" t="b">
        <v>0</v>
      </c>
      <c r="F64">
        <v>63</v>
      </c>
      <c r="G64" s="1">
        <f t="shared" si="0"/>
        <v>0.435</v>
      </c>
      <c r="H64" s="1">
        <f t="shared" si="1"/>
        <v>1026698968.0365316</v>
      </c>
      <c r="I64" s="1">
        <f t="shared" si="2"/>
        <v>446614051.09589124</v>
      </c>
    </row>
    <row r="65" spans="1:9" x14ac:dyDescent="0.2">
      <c r="A65" s="1">
        <v>37</v>
      </c>
      <c r="B65" s="1">
        <v>142</v>
      </c>
      <c r="C65" s="1">
        <v>158</v>
      </c>
      <c r="D65" s="1" t="b">
        <v>0</v>
      </c>
      <c r="F65">
        <v>64</v>
      </c>
      <c r="G65" s="1">
        <f t="shared" si="0"/>
        <v>4.2500000000000003E-2</v>
      </c>
      <c r="H65" s="1">
        <f t="shared" si="1"/>
        <v>26.333604415800526</v>
      </c>
      <c r="I65" s="1">
        <f t="shared" si="2"/>
        <v>1.1191781876715223</v>
      </c>
    </row>
    <row r="66" spans="1:9" x14ac:dyDescent="0.2">
      <c r="A66" s="1">
        <v>36</v>
      </c>
      <c r="B66" s="1">
        <v>150</v>
      </c>
      <c r="C66" s="1">
        <v>150</v>
      </c>
      <c r="D66" s="1" t="b">
        <v>0</v>
      </c>
      <c r="F66">
        <v>65</v>
      </c>
      <c r="G66" s="1">
        <f t="shared" si="0"/>
        <v>6.25E-2</v>
      </c>
      <c r="H66" s="1">
        <f t="shared" si="1"/>
        <v>14.965432756754073</v>
      </c>
      <c r="I66" s="1">
        <f t="shared" si="2"/>
        <v>0.93533954729712954</v>
      </c>
    </row>
    <row r="67" spans="1:9" x14ac:dyDescent="0.2">
      <c r="A67" s="1">
        <v>35</v>
      </c>
      <c r="B67" s="1">
        <v>152</v>
      </c>
      <c r="C67" s="1">
        <v>148</v>
      </c>
      <c r="D67" s="1" t="b">
        <v>0</v>
      </c>
      <c r="F67">
        <v>66</v>
      </c>
      <c r="G67" s="1">
        <f t="shared" ref="G67:G101" si="3">(($B67 - 125)/400)</f>
        <v>6.7500000000000004E-2</v>
      </c>
      <c r="H67" s="1">
        <f t="shared" ref="H67:H101" si="4">IF($A67=100,$B67^0.5,$B67^(0.5+(ABS($B68-$B67)/50)))</f>
        <v>13.631971383096349</v>
      </c>
      <c r="I67" s="1">
        <f t="shared" ref="I67:I101" si="5">$G67*$H67</f>
        <v>0.9201580683590036</v>
      </c>
    </row>
    <row r="68" spans="1:9" x14ac:dyDescent="0.2">
      <c r="A68" s="1">
        <v>34</v>
      </c>
      <c r="B68" s="1">
        <v>151</v>
      </c>
      <c r="C68" s="1">
        <v>149</v>
      </c>
      <c r="D68" s="1" t="b">
        <v>0</v>
      </c>
      <c r="F68">
        <v>67</v>
      </c>
      <c r="G68" s="1">
        <f t="shared" si="3"/>
        <v>6.5000000000000002E-2</v>
      </c>
      <c r="H68" s="1">
        <f t="shared" si="4"/>
        <v>38268353.45772846</v>
      </c>
      <c r="I68" s="1">
        <f t="shared" si="5"/>
        <v>2487442.9747523502</v>
      </c>
    </row>
    <row r="69" spans="1:9" x14ac:dyDescent="0.2">
      <c r="A69" s="1">
        <v>33</v>
      </c>
      <c r="B69" s="1">
        <v>300</v>
      </c>
      <c r="C69" s="1">
        <v>0</v>
      </c>
      <c r="D69" s="1" t="b">
        <v>0</v>
      </c>
      <c r="F69">
        <v>68</v>
      </c>
      <c r="G69" s="1">
        <f t="shared" si="3"/>
        <v>0.4375</v>
      </c>
      <c r="H69" s="1">
        <f t="shared" si="4"/>
        <v>19.413464793123978</v>
      </c>
      <c r="I69" s="1">
        <f t="shared" si="5"/>
        <v>8.4933908469917405</v>
      </c>
    </row>
    <row r="70" spans="1:9" x14ac:dyDescent="0.2">
      <c r="A70" s="1">
        <v>32</v>
      </c>
      <c r="B70" s="1">
        <v>299</v>
      </c>
      <c r="C70" s="1">
        <v>1</v>
      </c>
      <c r="D70" s="1" t="b">
        <v>0</v>
      </c>
      <c r="F70">
        <v>69</v>
      </c>
      <c r="G70" s="1">
        <f t="shared" si="3"/>
        <v>0.435</v>
      </c>
      <c r="H70" s="1">
        <f t="shared" si="4"/>
        <v>19.379787823117901</v>
      </c>
      <c r="I70" s="1">
        <f t="shared" si="5"/>
        <v>8.4302077030562863</v>
      </c>
    </row>
    <row r="71" spans="1:9" x14ac:dyDescent="0.2">
      <c r="A71" s="1">
        <v>31</v>
      </c>
      <c r="B71" s="1">
        <v>300</v>
      </c>
      <c r="C71" s="1">
        <v>0</v>
      </c>
      <c r="D71" s="1" t="b">
        <v>0</v>
      </c>
      <c r="F71">
        <v>70</v>
      </c>
      <c r="G71" s="1">
        <f t="shared" si="3"/>
        <v>0.4375</v>
      </c>
      <c r="H71" s="1">
        <f t="shared" si="4"/>
        <v>372254144.20119113</v>
      </c>
      <c r="I71" s="1">
        <f t="shared" si="5"/>
        <v>162861188.08802113</v>
      </c>
    </row>
    <row r="72" spans="1:9" x14ac:dyDescent="0.2">
      <c r="A72" s="1">
        <v>30</v>
      </c>
      <c r="B72" s="1">
        <v>152</v>
      </c>
      <c r="C72" s="1">
        <v>148</v>
      </c>
      <c r="D72" s="1" t="b">
        <v>0</v>
      </c>
      <c r="F72">
        <v>71</v>
      </c>
      <c r="G72" s="1">
        <f t="shared" si="3"/>
        <v>6.7500000000000004E-2</v>
      </c>
      <c r="H72" s="1">
        <f t="shared" si="4"/>
        <v>257615.56427228451</v>
      </c>
      <c r="I72" s="1">
        <f t="shared" si="5"/>
        <v>17389.050588379207</v>
      </c>
    </row>
    <row r="73" spans="1:9" x14ac:dyDescent="0.2">
      <c r="A73" s="1">
        <v>29</v>
      </c>
      <c r="B73" s="1">
        <v>251</v>
      </c>
      <c r="C73" s="1">
        <v>49</v>
      </c>
      <c r="D73" s="1" t="b">
        <v>0</v>
      </c>
      <c r="F73">
        <v>72</v>
      </c>
      <c r="G73" s="1">
        <f t="shared" si="3"/>
        <v>0.315</v>
      </c>
      <c r="H73" s="1">
        <f t="shared" si="4"/>
        <v>607.60524887932411</v>
      </c>
      <c r="I73" s="1">
        <f t="shared" si="5"/>
        <v>191.39565339698709</v>
      </c>
    </row>
    <row r="74" spans="1:9" x14ac:dyDescent="0.2">
      <c r="A74" s="1">
        <v>28</v>
      </c>
      <c r="B74" s="1">
        <v>218</v>
      </c>
      <c r="C74" s="1">
        <v>82</v>
      </c>
      <c r="D74" s="1" t="b">
        <v>0</v>
      </c>
      <c r="F74">
        <v>73</v>
      </c>
      <c r="G74" s="1">
        <f t="shared" si="3"/>
        <v>0.23250000000000001</v>
      </c>
      <c r="H74" s="1">
        <f t="shared" si="4"/>
        <v>2890.118237582411</v>
      </c>
      <c r="I74" s="1">
        <f t="shared" si="5"/>
        <v>671.95249023791064</v>
      </c>
    </row>
    <row r="75" spans="1:9" x14ac:dyDescent="0.2">
      <c r="A75" s="1">
        <v>27</v>
      </c>
      <c r="B75" s="1">
        <v>267</v>
      </c>
      <c r="C75" s="1">
        <v>33</v>
      </c>
      <c r="D75" s="1" t="b">
        <v>0</v>
      </c>
      <c r="F75">
        <v>74</v>
      </c>
      <c r="G75" s="1">
        <f t="shared" si="3"/>
        <v>0.35499999999999998</v>
      </c>
      <c r="H75" s="1">
        <f t="shared" si="4"/>
        <v>652.7592927228842</v>
      </c>
      <c r="I75" s="1">
        <f t="shared" si="5"/>
        <v>231.72954891662388</v>
      </c>
    </row>
    <row r="76" spans="1:9" x14ac:dyDescent="0.2">
      <c r="A76" s="1">
        <v>26</v>
      </c>
      <c r="B76" s="1">
        <v>300</v>
      </c>
      <c r="C76" s="1">
        <v>0</v>
      </c>
      <c r="D76" s="1" t="b">
        <v>0</v>
      </c>
      <c r="F76">
        <v>75</v>
      </c>
      <c r="G76" s="1">
        <f t="shared" si="3"/>
        <v>0.4375</v>
      </c>
      <c r="H76" s="1">
        <f t="shared" si="4"/>
        <v>17.320508075688775</v>
      </c>
      <c r="I76" s="1">
        <f t="shared" si="5"/>
        <v>7.5777222831138387</v>
      </c>
    </row>
    <row r="77" spans="1:9" x14ac:dyDescent="0.2">
      <c r="A77" s="1">
        <v>25</v>
      </c>
      <c r="B77" s="1">
        <v>300</v>
      </c>
      <c r="C77" s="1">
        <v>0</v>
      </c>
      <c r="D77" s="1" t="b">
        <v>0</v>
      </c>
      <c r="F77">
        <v>76</v>
      </c>
      <c r="G77" s="1">
        <f t="shared" si="3"/>
        <v>0.4375</v>
      </c>
      <c r="H77" s="1">
        <f t="shared" si="4"/>
        <v>17.320508075688775</v>
      </c>
      <c r="I77" s="1">
        <f t="shared" si="5"/>
        <v>7.5777222831138387</v>
      </c>
    </row>
    <row r="78" spans="1:9" x14ac:dyDescent="0.2">
      <c r="A78" s="1">
        <v>24</v>
      </c>
      <c r="B78" s="1">
        <v>300</v>
      </c>
      <c r="C78" s="1">
        <v>0</v>
      </c>
      <c r="D78" s="1" t="b">
        <v>0</v>
      </c>
      <c r="F78">
        <v>77</v>
      </c>
      <c r="G78" s="1">
        <f t="shared" si="3"/>
        <v>0.4375</v>
      </c>
      <c r="H78" s="1">
        <f t="shared" si="4"/>
        <v>376.88261527386419</v>
      </c>
      <c r="I78" s="1">
        <f t="shared" si="5"/>
        <v>164.88614418231558</v>
      </c>
    </row>
    <row r="79" spans="1:9" x14ac:dyDescent="0.2">
      <c r="A79" s="1">
        <v>23</v>
      </c>
      <c r="B79" s="1">
        <v>273</v>
      </c>
      <c r="C79" s="1">
        <v>27</v>
      </c>
      <c r="D79" s="1" t="b">
        <v>0</v>
      </c>
      <c r="F79">
        <v>78</v>
      </c>
      <c r="G79" s="1">
        <f t="shared" si="3"/>
        <v>0.37</v>
      </c>
      <c r="H79" s="1">
        <f t="shared" si="4"/>
        <v>7904.2421258989998</v>
      </c>
      <c r="I79" s="1">
        <f t="shared" si="5"/>
        <v>2924.5695865826301</v>
      </c>
    </row>
    <row r="80" spans="1:9" x14ac:dyDescent="0.2">
      <c r="A80" s="1">
        <v>22</v>
      </c>
      <c r="B80" s="1">
        <v>218</v>
      </c>
      <c r="C80" s="1">
        <v>82</v>
      </c>
      <c r="D80" s="1" t="b">
        <v>0</v>
      </c>
      <c r="F80">
        <v>79</v>
      </c>
      <c r="G80" s="1">
        <f t="shared" si="3"/>
        <v>0.23250000000000001</v>
      </c>
      <c r="H80" s="1">
        <f t="shared" si="4"/>
        <v>2092.2241990499638</v>
      </c>
      <c r="I80" s="1">
        <f t="shared" si="5"/>
        <v>486.44212627911662</v>
      </c>
    </row>
    <row r="81" spans="1:9" x14ac:dyDescent="0.2">
      <c r="A81" s="1">
        <v>21</v>
      </c>
      <c r="B81" s="1">
        <v>172</v>
      </c>
      <c r="C81" s="1">
        <v>128</v>
      </c>
      <c r="D81" s="1" t="b">
        <v>0</v>
      </c>
      <c r="F81">
        <v>80</v>
      </c>
      <c r="G81" s="1">
        <f t="shared" si="3"/>
        <v>0.11749999999999999</v>
      </c>
      <c r="H81" s="1">
        <f t="shared" si="4"/>
        <v>7000.1755067719732</v>
      </c>
      <c r="I81" s="1">
        <f t="shared" si="5"/>
        <v>822.52062204570677</v>
      </c>
    </row>
    <row r="82" spans="1:9" x14ac:dyDescent="0.2">
      <c r="A82" s="1">
        <v>20</v>
      </c>
      <c r="B82" s="1">
        <v>233</v>
      </c>
      <c r="C82" s="1">
        <v>67</v>
      </c>
      <c r="D82" s="1" t="b">
        <v>0</v>
      </c>
      <c r="F82">
        <v>81</v>
      </c>
      <c r="G82" s="1">
        <f t="shared" si="3"/>
        <v>0.27</v>
      </c>
      <c r="H82" s="1">
        <f t="shared" si="4"/>
        <v>20351.094749938839</v>
      </c>
      <c r="I82" s="1">
        <f t="shared" si="5"/>
        <v>5494.7955824834871</v>
      </c>
    </row>
    <row r="83" spans="1:9" x14ac:dyDescent="0.2">
      <c r="A83" s="1">
        <v>19</v>
      </c>
      <c r="B83" s="1">
        <v>299</v>
      </c>
      <c r="C83" s="1">
        <v>1</v>
      </c>
      <c r="D83" s="1" t="b">
        <v>0</v>
      </c>
      <c r="F83">
        <v>82</v>
      </c>
      <c r="G83" s="1">
        <f t="shared" si="3"/>
        <v>0.435</v>
      </c>
      <c r="H83" s="1">
        <f t="shared" si="4"/>
        <v>19.379787823117901</v>
      </c>
      <c r="I83" s="1">
        <f t="shared" si="5"/>
        <v>8.4302077030562863</v>
      </c>
    </row>
    <row r="84" spans="1:9" x14ac:dyDescent="0.2">
      <c r="A84" s="1">
        <v>18</v>
      </c>
      <c r="B84" s="1">
        <v>300</v>
      </c>
      <c r="C84" s="1">
        <v>0</v>
      </c>
      <c r="D84" s="1" t="b">
        <v>0</v>
      </c>
      <c r="F84">
        <v>83</v>
      </c>
      <c r="G84" s="1">
        <f t="shared" si="3"/>
        <v>0.4375</v>
      </c>
      <c r="H84" s="1">
        <f t="shared" si="4"/>
        <v>17.320508075688775</v>
      </c>
      <c r="I84" s="1">
        <f t="shared" si="5"/>
        <v>7.5777222831138387</v>
      </c>
    </row>
    <row r="85" spans="1:9" x14ac:dyDescent="0.2">
      <c r="A85" s="1">
        <v>17</v>
      </c>
      <c r="B85" s="1">
        <v>300</v>
      </c>
      <c r="C85" s="1">
        <v>0</v>
      </c>
      <c r="D85" s="1" t="b">
        <v>0</v>
      </c>
      <c r="F85">
        <v>84</v>
      </c>
      <c r="G85" s="1">
        <f t="shared" si="3"/>
        <v>0.4375</v>
      </c>
      <c r="H85" s="1">
        <f t="shared" si="4"/>
        <v>16259.460564159679</v>
      </c>
      <c r="I85" s="1">
        <f t="shared" si="5"/>
        <v>7113.51399681986</v>
      </c>
    </row>
    <row r="86" spans="1:9" x14ac:dyDescent="0.2">
      <c r="A86" s="1">
        <v>16</v>
      </c>
      <c r="B86" s="1">
        <v>240</v>
      </c>
      <c r="C86" s="1">
        <v>60</v>
      </c>
      <c r="D86" s="1" t="b">
        <v>0</v>
      </c>
      <c r="F86">
        <v>85</v>
      </c>
      <c r="G86" s="1">
        <f t="shared" si="3"/>
        <v>0.28749999999999998</v>
      </c>
      <c r="H86" s="1">
        <f t="shared" si="4"/>
        <v>372.07298721145662</v>
      </c>
      <c r="I86" s="1">
        <f t="shared" si="5"/>
        <v>106.97098382329376</v>
      </c>
    </row>
    <row r="87" spans="1:9" x14ac:dyDescent="0.2">
      <c r="A87" s="1">
        <v>15</v>
      </c>
      <c r="B87" s="1">
        <v>211</v>
      </c>
      <c r="C87" s="1">
        <v>89</v>
      </c>
      <c r="D87" s="1" t="b">
        <v>0</v>
      </c>
      <c r="F87">
        <v>86</v>
      </c>
      <c r="G87" s="1">
        <f t="shared" si="3"/>
        <v>0.215</v>
      </c>
      <c r="H87" s="1">
        <f t="shared" si="4"/>
        <v>84621.127035493424</v>
      </c>
      <c r="I87" s="1">
        <f t="shared" si="5"/>
        <v>18193.542312631085</v>
      </c>
    </row>
    <row r="88" spans="1:9" x14ac:dyDescent="0.2">
      <c r="A88" s="1">
        <v>14</v>
      </c>
      <c r="B88" s="1">
        <v>292</v>
      </c>
      <c r="C88" s="1">
        <v>8</v>
      </c>
      <c r="D88" s="1" t="b">
        <v>0</v>
      </c>
      <c r="F88">
        <v>87</v>
      </c>
      <c r="G88" s="1">
        <f t="shared" si="3"/>
        <v>0.41749999999999998</v>
      </c>
      <c r="H88" s="1">
        <f t="shared" si="4"/>
        <v>297269.21084269765</v>
      </c>
      <c r="I88" s="1">
        <f t="shared" si="5"/>
        <v>124109.89552682627</v>
      </c>
    </row>
    <row r="89" spans="1:9" x14ac:dyDescent="0.2">
      <c r="A89" s="1">
        <v>13</v>
      </c>
      <c r="B89" s="1">
        <v>206</v>
      </c>
      <c r="C89" s="1">
        <v>94</v>
      </c>
      <c r="D89" s="1" t="b">
        <v>0</v>
      </c>
      <c r="F89">
        <v>88</v>
      </c>
      <c r="G89" s="1">
        <f t="shared" si="3"/>
        <v>0.20250000000000001</v>
      </c>
      <c r="H89" s="1">
        <f t="shared" si="4"/>
        <v>321369.00228287419</v>
      </c>
      <c r="I89" s="1">
        <f t="shared" si="5"/>
        <v>65077.22296228203</v>
      </c>
    </row>
    <row r="90" spans="1:9" x14ac:dyDescent="0.2">
      <c r="A90" s="1">
        <v>12</v>
      </c>
      <c r="B90" s="1">
        <v>300</v>
      </c>
      <c r="C90" s="1">
        <v>0</v>
      </c>
      <c r="D90" s="1" t="b">
        <v>0</v>
      </c>
      <c r="F90">
        <v>89</v>
      </c>
      <c r="G90" s="1">
        <f t="shared" si="3"/>
        <v>0.4375</v>
      </c>
      <c r="H90" s="1">
        <f t="shared" si="4"/>
        <v>17.320508075688775</v>
      </c>
      <c r="I90" s="1">
        <f t="shared" si="5"/>
        <v>7.5777222831138387</v>
      </c>
    </row>
    <row r="91" spans="1:9" x14ac:dyDescent="0.2">
      <c r="A91" s="1">
        <v>11</v>
      </c>
      <c r="B91" s="1">
        <v>300</v>
      </c>
      <c r="C91" s="1">
        <v>0</v>
      </c>
      <c r="D91" s="1" t="b">
        <v>0</v>
      </c>
      <c r="F91">
        <v>90</v>
      </c>
      <c r="G91" s="1">
        <f t="shared" si="3"/>
        <v>0.4375</v>
      </c>
      <c r="H91" s="1">
        <f t="shared" si="4"/>
        <v>17.320508075688775</v>
      </c>
      <c r="I91" s="1">
        <f t="shared" si="5"/>
        <v>7.5777222831138387</v>
      </c>
    </row>
    <row r="92" spans="1:9" x14ac:dyDescent="0.2">
      <c r="A92" s="1">
        <v>10</v>
      </c>
      <c r="B92" s="1">
        <v>300</v>
      </c>
      <c r="C92" s="1">
        <v>0</v>
      </c>
      <c r="D92" s="1" t="b">
        <v>0</v>
      </c>
      <c r="F92">
        <v>91</v>
      </c>
      <c r="G92" s="1">
        <f t="shared" si="3"/>
        <v>0.4375</v>
      </c>
      <c r="H92" s="1">
        <f t="shared" si="4"/>
        <v>40499.115075187059</v>
      </c>
      <c r="I92" s="1">
        <f t="shared" si="5"/>
        <v>17718.362845394338</v>
      </c>
    </row>
    <row r="93" spans="1:9" x14ac:dyDescent="0.2">
      <c r="A93" s="1">
        <v>9</v>
      </c>
      <c r="B93" s="1">
        <v>232</v>
      </c>
      <c r="C93" s="1">
        <v>68</v>
      </c>
      <c r="D93" s="1" t="b">
        <v>0</v>
      </c>
      <c r="F93">
        <v>92</v>
      </c>
      <c r="G93" s="1">
        <f t="shared" si="3"/>
        <v>0.26750000000000002</v>
      </c>
      <c r="H93" s="1">
        <f t="shared" si="4"/>
        <v>16.984538551910489</v>
      </c>
      <c r="I93" s="1">
        <f t="shared" si="5"/>
        <v>4.5433640626360559</v>
      </c>
    </row>
    <row r="94" spans="1:9" x14ac:dyDescent="0.2">
      <c r="A94" s="1">
        <v>8</v>
      </c>
      <c r="B94" s="1">
        <v>231</v>
      </c>
      <c r="C94" s="1">
        <v>69</v>
      </c>
      <c r="D94" s="1" t="b">
        <v>0</v>
      </c>
      <c r="F94">
        <v>93</v>
      </c>
      <c r="G94" s="1">
        <f t="shared" si="3"/>
        <v>0.26500000000000001</v>
      </c>
      <c r="H94" s="1">
        <f t="shared" si="4"/>
        <v>287.18149967982623</v>
      </c>
      <c r="I94" s="1">
        <f t="shared" si="5"/>
        <v>76.103097415153954</v>
      </c>
    </row>
    <row r="95" spans="1:9" x14ac:dyDescent="0.2">
      <c r="A95" s="1">
        <v>7</v>
      </c>
      <c r="B95" s="1">
        <v>258</v>
      </c>
      <c r="C95" s="1">
        <v>42</v>
      </c>
      <c r="D95" s="1" t="b">
        <v>0</v>
      </c>
      <c r="F95">
        <v>94</v>
      </c>
      <c r="G95" s="1">
        <f t="shared" si="3"/>
        <v>0.33250000000000002</v>
      </c>
      <c r="H95" s="1">
        <f t="shared" si="4"/>
        <v>10076.012831767808</v>
      </c>
      <c r="I95" s="1">
        <f t="shared" si="5"/>
        <v>3350.2742665627966</v>
      </c>
    </row>
    <row r="96" spans="1:9" x14ac:dyDescent="0.2">
      <c r="A96" s="1">
        <v>6</v>
      </c>
      <c r="B96" s="1">
        <v>200</v>
      </c>
      <c r="C96" s="1">
        <v>100</v>
      </c>
      <c r="D96" s="1" t="b">
        <v>0</v>
      </c>
      <c r="F96">
        <v>95</v>
      </c>
      <c r="G96" s="1">
        <f t="shared" si="3"/>
        <v>0.1875</v>
      </c>
      <c r="H96" s="1">
        <f t="shared" si="4"/>
        <v>508808.53673382854</v>
      </c>
      <c r="I96" s="1">
        <f t="shared" si="5"/>
        <v>95401.600637592855</v>
      </c>
    </row>
    <row r="97" spans="1:9" x14ac:dyDescent="0.2">
      <c r="A97" s="1">
        <v>5</v>
      </c>
      <c r="B97" s="1">
        <v>299</v>
      </c>
      <c r="C97" s="1">
        <v>1</v>
      </c>
      <c r="D97" s="1" t="b">
        <v>0</v>
      </c>
      <c r="F97">
        <v>96</v>
      </c>
      <c r="G97" s="1">
        <f t="shared" si="3"/>
        <v>0.435</v>
      </c>
      <c r="H97" s="1">
        <f t="shared" si="4"/>
        <v>19.379787823117901</v>
      </c>
      <c r="I97" s="1">
        <f t="shared" si="5"/>
        <v>8.4302077030562863</v>
      </c>
    </row>
    <row r="98" spans="1:9" x14ac:dyDescent="0.2">
      <c r="A98" s="1">
        <v>4</v>
      </c>
      <c r="B98" s="1">
        <v>300</v>
      </c>
      <c r="C98" s="1">
        <v>0</v>
      </c>
      <c r="D98" s="1" t="b">
        <v>0</v>
      </c>
      <c r="F98">
        <v>97</v>
      </c>
      <c r="G98" s="1">
        <f t="shared" si="3"/>
        <v>0.4375</v>
      </c>
      <c r="H98" s="1">
        <f t="shared" si="4"/>
        <v>17.320508075688775</v>
      </c>
      <c r="I98" s="1">
        <f t="shared" si="5"/>
        <v>7.5777222831138387</v>
      </c>
    </row>
    <row r="99" spans="1:9" x14ac:dyDescent="0.2">
      <c r="A99" s="1">
        <v>3</v>
      </c>
      <c r="B99" s="1">
        <v>300</v>
      </c>
      <c r="C99" s="1">
        <v>0</v>
      </c>
      <c r="D99" s="1" t="b">
        <v>0</v>
      </c>
      <c r="F99">
        <v>98</v>
      </c>
      <c r="G99" s="1">
        <f t="shared" si="3"/>
        <v>0.4375</v>
      </c>
      <c r="H99" s="1">
        <f t="shared" si="4"/>
        <v>3292.3968818132753</v>
      </c>
      <c r="I99" s="1">
        <f t="shared" si="5"/>
        <v>1440.423635793308</v>
      </c>
    </row>
    <row r="100" spans="1:9" x14ac:dyDescent="0.2">
      <c r="A100" s="1">
        <v>2</v>
      </c>
      <c r="B100" s="1">
        <v>254</v>
      </c>
      <c r="C100" s="1">
        <v>46</v>
      </c>
      <c r="D100" s="1" t="b">
        <v>0</v>
      </c>
      <c r="F100">
        <v>99</v>
      </c>
      <c r="G100" s="1">
        <f t="shared" si="3"/>
        <v>0.32250000000000001</v>
      </c>
      <c r="H100" s="1">
        <f t="shared" si="4"/>
        <v>2326.8436553409701</v>
      </c>
      <c r="I100" s="1">
        <f t="shared" si="5"/>
        <v>750.40707884746291</v>
      </c>
    </row>
    <row r="101" spans="1:9" x14ac:dyDescent="0.2">
      <c r="A101" s="1">
        <v>1</v>
      </c>
      <c r="B101" s="1">
        <v>299</v>
      </c>
      <c r="C101" s="1">
        <v>1</v>
      </c>
      <c r="D101" s="1" t="b">
        <v>0</v>
      </c>
      <c r="F101">
        <v>100</v>
      </c>
      <c r="G101" s="1">
        <f t="shared" si="3"/>
        <v>0.435</v>
      </c>
      <c r="H101" s="1">
        <f t="shared" si="4"/>
        <v>1.1024256271178376E+16</v>
      </c>
      <c r="I101" s="1">
        <f t="shared" si="5"/>
        <v>4795551477962594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</dc:creator>
  <cp:lastModifiedBy>Mark M</cp:lastModifiedBy>
  <dcterms:created xsi:type="dcterms:W3CDTF">2020-01-12T14:49:52Z</dcterms:created>
  <dcterms:modified xsi:type="dcterms:W3CDTF">2020-01-12T15:33:52Z</dcterms:modified>
</cp:coreProperties>
</file>