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GitHub\personal\MPT.Net\MPT\Geometry\docs\"/>
    </mc:Choice>
  </mc:AlternateContent>
  <xr:revisionPtr revIDLastSave="0" documentId="13_ncr:1_{7E19E8B8-4DE3-4384-9983-3BB1370B32AC}" xr6:coauthVersionLast="45" xr6:coauthVersionMax="45" xr10:uidLastSave="{00000000-0000-0000-0000-000000000000}"/>
  <bookViews>
    <workbookView xWindow="-24330" yWindow="2475" windowWidth="21600" windowHeight="11325" tabRatio="824" xr2:uid="{00000000-000D-0000-FFFF-FFFF00000000}"/>
  </bookViews>
  <sheets>
    <sheet name="Extents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4" l="1"/>
  <c r="G10" i="4"/>
  <c r="F11" i="4"/>
  <c r="G11" i="4"/>
  <c r="F12" i="4"/>
  <c r="G12" i="4"/>
  <c r="F9" i="4"/>
  <c r="G9" i="4"/>
  <c r="E10" i="4"/>
  <c r="E11" i="4" s="1"/>
  <c r="E12" i="4" s="1"/>
  <c r="E9" i="4"/>
  <c r="D9" i="4"/>
  <c r="D10" i="4" s="1"/>
  <c r="D11" i="4" s="1"/>
  <c r="D12" i="4" s="1"/>
  <c r="C9" i="4"/>
  <c r="C10" i="4" s="1"/>
  <c r="C11" i="4" s="1"/>
  <c r="C12" i="4" s="1"/>
  <c r="B12" i="4"/>
  <c r="B11" i="4"/>
  <c r="B10" i="4"/>
  <c r="B9" i="4"/>
  <c r="A12" i="4"/>
  <c r="A11" i="4"/>
  <c r="A10" i="4"/>
  <c r="A9" i="4"/>
  <c r="C5" i="4"/>
  <c r="C6" i="4" s="1"/>
  <c r="D5" i="4"/>
  <c r="D6" i="4" s="1"/>
  <c r="E5" i="4"/>
  <c r="E6" i="4"/>
  <c r="E4" i="4"/>
  <c r="D4" i="4"/>
  <c r="C4" i="4"/>
  <c r="D3" i="4"/>
  <c r="C3" i="4"/>
  <c r="G3" i="4"/>
  <c r="F3" i="4"/>
  <c r="E3" i="4"/>
  <c r="F13" i="4" l="1"/>
  <c r="F14" i="4" s="1"/>
  <c r="G13" i="4"/>
  <c r="G14" i="4" s="1"/>
  <c r="F6" i="4"/>
  <c r="G6" i="4"/>
  <c r="G5" i="4"/>
  <c r="F5" i="4"/>
  <c r="F4" i="4"/>
  <c r="F7" i="4" s="1"/>
  <c r="F8" i="4" s="1"/>
  <c r="G4" i="4"/>
  <c r="G7" i="4" l="1"/>
  <c r="G8" i="4" s="1"/>
</calcChain>
</file>

<file path=xl/sharedStrings.xml><?xml version="1.0" encoding="utf-8"?>
<sst xmlns="http://schemas.openxmlformats.org/spreadsheetml/2006/main" count="12" uniqueCount="10">
  <si>
    <t>X</t>
  </si>
  <si>
    <t>Y</t>
  </si>
  <si>
    <t>Rotation(Radians)</t>
  </si>
  <si>
    <t>ResultX</t>
  </si>
  <si>
    <t>ResultY</t>
  </si>
  <si>
    <t>Rotate</t>
  </si>
  <si>
    <t>Xcenter</t>
  </si>
  <si>
    <t>Ycenter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</si>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</sst>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right"/>
    </xf>
  </cellXfs>
  <cellStyles count="2">
    <cellStyle name="Normal" xfId="0" builtinId="0"/>
    <cellStyle name="Normal 2 2" xfId="1" xr:uid="{C4FB165C-2132-42F8-944E-A2831D18F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11E1-220A-447B-A3F4-1C24A01EFBA2}">
  <dimension ref="A1:G14"/>
  <sheetViews>
    <sheetView tabSelected="1" workbookViewId="0">
      <selection activeCell="L13" sqref="L13"/>
    </sheetView>
  </sheetViews>
  <sheetFormatPr defaultRowHeight="14.4" x14ac:dyDescent="0.3"/>
  <cols>
    <col min="1" max="1" width="11.6640625" customWidth="1"/>
    <col min="2" max="2" width="12" customWidth="1"/>
    <col min="3" max="3" width="16.21875" customWidth="1"/>
    <col min="5" max="5" width="16.33203125" customWidth="1"/>
    <col min="6" max="7" width="12.6640625" bestFit="1" customWidth="1"/>
  </cols>
  <sheetData>
    <row r="1" spans="1:7" s="1" customFormat="1" x14ac:dyDescent="0.3">
      <c r="A1" s="1" t="s">
        <v>5</v>
      </c>
    </row>
    <row r="2" spans="1:7" x14ac:dyDescent="0.3">
      <c r="A2" s="2" t="s">
        <v>0</v>
      </c>
      <c r="B2" s="2" t="s">
        <v>1</v>
      </c>
      <c r="C2" s="2" t="s">
        <v>6</v>
      </c>
      <c r="D2" s="2" t="s">
        <v>7</v>
      </c>
      <c r="E2" s="2" t="s">
        <v>2</v>
      </c>
      <c r="F2" s="2" t="s">
        <v>3</v>
      </c>
      <c r="G2" s="2" t="s">
        <v>4</v>
      </c>
    </row>
    <row r="3" spans="1:7" x14ac:dyDescent="0.3">
      <c r="A3">
        <v>0</v>
      </c>
      <c r="B3">
        <v>-2</v>
      </c>
      <c r="C3">
        <f>A3+(A5-A3)/2</f>
        <v>2.5</v>
      </c>
      <c r="D3">
        <f>B3+(B5-B3)/2</f>
        <v>2.5</v>
      </c>
      <c r="E3">
        <f t="shared" ref="E3:E11" si="0">PI()/4</f>
        <v>0.78539816339744828</v>
      </c>
      <c r="F3">
        <f>ROUND(((A3-C3)*COS(E3)-(B3-D3)*SIN(E3))+C3,6)</f>
        <v>3.9142139999999999</v>
      </c>
      <c r="G3">
        <f>ROUND(((A3-C3)*SIN(E3)+(B3-D3)*COS(E3))+D3,6)</f>
        <v>-2.4497469999999999</v>
      </c>
    </row>
    <row r="4" spans="1:7" x14ac:dyDescent="0.3">
      <c r="A4">
        <v>0</v>
      </c>
      <c r="B4">
        <v>7</v>
      </c>
      <c r="C4">
        <f>C3</f>
        <v>2.5</v>
      </c>
      <c r="D4">
        <f>D3</f>
        <v>2.5</v>
      </c>
      <c r="E4">
        <f>E3</f>
        <v>0.78539816339744828</v>
      </c>
      <c r="F4">
        <f t="shared" ref="F4:F6" si="1">ROUND(((A4-C4)*COS(E4)-(B4-D4)*SIN(E4))+C4,6)</f>
        <v>-2.4497469999999999</v>
      </c>
      <c r="G4">
        <f t="shared" ref="G4:G6" si="2">ROUND(((A4-C4)*SIN(E4)+(B4-D4)*COS(E4))+D4,6)</f>
        <v>3.9142139999999999</v>
      </c>
    </row>
    <row r="5" spans="1:7" x14ac:dyDescent="0.3">
      <c r="A5">
        <v>5</v>
      </c>
      <c r="B5">
        <v>7</v>
      </c>
      <c r="C5">
        <f t="shared" ref="C5:C6" si="3">C4</f>
        <v>2.5</v>
      </c>
      <c r="D5">
        <f t="shared" ref="D5:D6" si="4">D4</f>
        <v>2.5</v>
      </c>
      <c r="E5">
        <f t="shared" ref="E5:E6" si="5">E4</f>
        <v>0.78539816339744828</v>
      </c>
      <c r="F5">
        <f t="shared" si="1"/>
        <v>1.0857859999999999</v>
      </c>
      <c r="G5">
        <f t="shared" si="2"/>
        <v>7.4497470000000003</v>
      </c>
    </row>
    <row r="6" spans="1:7" x14ac:dyDescent="0.3">
      <c r="A6">
        <v>5</v>
      </c>
      <c r="B6">
        <v>-2</v>
      </c>
      <c r="C6">
        <f t="shared" si="3"/>
        <v>2.5</v>
      </c>
      <c r="D6">
        <f t="shared" si="4"/>
        <v>2.5</v>
      </c>
      <c r="E6">
        <f t="shared" si="5"/>
        <v>0.78539816339744828</v>
      </c>
      <c r="F6">
        <f t="shared" si="1"/>
        <v>7.4497470000000003</v>
      </c>
      <c r="G6">
        <f t="shared" si="2"/>
        <v>1.0857859999999999</v>
      </c>
    </row>
    <row r="7" spans="1:7" x14ac:dyDescent="0.3">
      <c r="E7" s="3" t="s">
        <v>8</v>
      </c>
      <c r="F7">
        <f>MIN(F3:F6)</f>
        <v>-2.4497469999999999</v>
      </c>
      <c r="G7">
        <f>MIN(G3:G6)</f>
        <v>-2.4497469999999999</v>
      </c>
    </row>
    <row r="8" spans="1:7" x14ac:dyDescent="0.3">
      <c r="E8" s="3" t="s">
        <v>9</v>
      </c>
      <c r="F8">
        <f>MAX(F3:F7)</f>
        <v>7.4497470000000003</v>
      </c>
      <c r="G8">
        <f>MAX(G3:G7)</f>
        <v>7.4497470000000003</v>
      </c>
    </row>
    <row r="9" spans="1:7" x14ac:dyDescent="0.3">
      <c r="A9">
        <f>F7</f>
        <v>-2.4497469999999999</v>
      </c>
      <c r="B9">
        <f>G7</f>
        <v>-2.4497469999999999</v>
      </c>
      <c r="C9">
        <f>A9+(A11-A9)/2</f>
        <v>2.5000000000000004</v>
      </c>
      <c r="D9">
        <f>B9+(B11-B9)/2</f>
        <v>2.5000000000000004</v>
      </c>
      <c r="E9">
        <f>1.8*PI()</f>
        <v>5.6548667764616276</v>
      </c>
      <c r="F9">
        <f>ROUND(((A9-C9)*COS(E9)-(B9-D9)*SIN(E9))+C9,6)</f>
        <v>-4.413818</v>
      </c>
      <c r="G9">
        <f>ROUND(((A9-C9)*SIN(E9)+(B9-D9)*COS(E9))+D9,6)</f>
        <v>1.4049590000000001</v>
      </c>
    </row>
    <row r="10" spans="1:7" x14ac:dyDescent="0.3">
      <c r="A10">
        <f>F7</f>
        <v>-2.4497469999999999</v>
      </c>
      <c r="B10">
        <f>G8</f>
        <v>7.4497470000000003</v>
      </c>
      <c r="C10">
        <f t="shared" ref="C10:C12" si="6">C9</f>
        <v>2.5000000000000004</v>
      </c>
      <c r="D10">
        <f t="shared" ref="D10:D12" si="7">D9</f>
        <v>2.5000000000000004</v>
      </c>
      <c r="E10">
        <f t="shared" ref="E10:E12" si="8">E9</f>
        <v>5.6548667764616276</v>
      </c>
      <c r="F10">
        <f t="shared" ref="F10:F12" si="9">ROUND(((A10-C10)*COS(E10)-(B10-D10)*SIN(E10))+C10,6)</f>
        <v>1.4049590000000001</v>
      </c>
      <c r="G10">
        <f t="shared" ref="G10:G12" si="10">ROUND(((A10-C10)*SIN(E10)+(B10-D10)*COS(E10))+D10,6)</f>
        <v>9.4138179999999991</v>
      </c>
    </row>
    <row r="11" spans="1:7" x14ac:dyDescent="0.3">
      <c r="A11">
        <f>F8</f>
        <v>7.4497470000000003</v>
      </c>
      <c r="B11">
        <f>G8</f>
        <v>7.4497470000000003</v>
      </c>
      <c r="C11">
        <f t="shared" si="6"/>
        <v>2.5000000000000004</v>
      </c>
      <c r="D11">
        <f t="shared" si="7"/>
        <v>2.5000000000000004</v>
      </c>
      <c r="E11">
        <f t="shared" si="8"/>
        <v>5.6548667764616276</v>
      </c>
      <c r="F11">
        <f t="shared" si="9"/>
        <v>9.4138179999999991</v>
      </c>
      <c r="G11">
        <f t="shared" si="10"/>
        <v>3.5950410000000002</v>
      </c>
    </row>
    <row r="12" spans="1:7" x14ac:dyDescent="0.3">
      <c r="A12">
        <f>F8</f>
        <v>7.4497470000000003</v>
      </c>
      <c r="B12">
        <f>G7</f>
        <v>-2.4497469999999999</v>
      </c>
      <c r="C12">
        <f t="shared" si="6"/>
        <v>2.5000000000000004</v>
      </c>
      <c r="D12">
        <f t="shared" si="7"/>
        <v>2.5000000000000004</v>
      </c>
      <c r="E12">
        <f t="shared" si="8"/>
        <v>5.6548667764616276</v>
      </c>
      <c r="F12">
        <f t="shared" si="9"/>
        <v>3.5950410000000002</v>
      </c>
      <c r="G12">
        <f t="shared" si="10"/>
        <v>-4.413818</v>
      </c>
    </row>
    <row r="13" spans="1:7" x14ac:dyDescent="0.3">
      <c r="E13" s="3" t="s">
        <v>8</v>
      </c>
      <c r="F13">
        <f>MIN(F9:F12)</f>
        <v>-4.413818</v>
      </c>
      <c r="G13">
        <f>MIN(G9:G12)</f>
        <v>-4.413818</v>
      </c>
    </row>
    <row r="14" spans="1:7" x14ac:dyDescent="0.3">
      <c r="E14" s="3" t="s">
        <v>9</v>
      </c>
      <c r="F14">
        <f>MAX(F9:F13)</f>
        <v>9.4138179999999991</v>
      </c>
      <c r="G14">
        <f>MAX(G9:G13)</f>
        <v>9.4138179999999991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Thomas</dc:creator>
  <cp:lastModifiedBy>Mark Thomas</cp:lastModifiedBy>
  <dcterms:created xsi:type="dcterms:W3CDTF">2015-06-05T18:17:20Z</dcterms:created>
  <dcterms:modified xsi:type="dcterms:W3CDTF">2020-05-30T05:51:32Z</dcterms:modified>
</cp:coreProperties>
</file>