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gCommoditiesFoodAndTrade\AgCommodities\DataManagement\_Projects\DataForPublication\PrepareDataReportProducts\ACS\"/>
    </mc:Choice>
  </mc:AlternateContent>
  <bookViews>
    <workbookView xWindow="0" yWindow="0" windowWidth="23040" windowHeight="8328"/>
  </bookViews>
  <sheets>
    <sheet name="Index" sheetId="12" r:id="rId1"/>
    <sheet name="Table13.1" sheetId="4" r:id="rId2"/>
    <sheet name="Table13.2" sheetId="2" r:id="rId3"/>
    <sheet name="Table13.3" sheetId="3" r:id="rId4"/>
    <sheet name="Table13.4" sheetId="5" r:id="rId5"/>
    <sheet name="Table13.5" sheetId="6" r:id="rId6"/>
    <sheet name="Table13.6" sheetId="11" r:id="rId7"/>
    <sheet name="Table13.7" sheetId="10" r:id="rId8"/>
    <sheet name="Table13.8" sheetId="9" r:id="rId9"/>
    <sheet name="Table13.9" sheetId="7" r:id="rId10"/>
    <sheet name="Table13.10" sheetId="8" r:id="rId11"/>
  </sheets>
  <definedNames>
    <definedName name="_xlnm.Print_Area" localSheetId="1">Table13.1!$B$1:$G$55</definedName>
    <definedName name="_xlnm.Print_Area" localSheetId="10">Table13.10!$B$1:$J$47</definedName>
    <definedName name="_xlnm.Print_Area" localSheetId="2">Table13.2!$B$1:$K$56</definedName>
    <definedName name="_xlnm.Print_Area" localSheetId="3">Table13.3!$B$1:$J$57</definedName>
    <definedName name="_xlnm.Print_Area" localSheetId="4">Table13.4!$B$1:$I$59</definedName>
    <definedName name="_xlnm.Print_Area" localSheetId="5">Table13.5!$B$1:$H$51</definedName>
    <definedName name="_xlnm.Print_Area" localSheetId="6">Table13.6!$B$1:$I$25</definedName>
    <definedName name="_xlnm.Print_Area" localSheetId="7">Table13.7!$B$1:$I$25</definedName>
    <definedName name="_xlnm.Print_Area" localSheetId="8">Table13.8!$B$1:$I$34</definedName>
    <definedName name="_xlnm.Print_Area" localSheetId="9">Table13.9!$B$1:$J$48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50" i="2"/>
  <c r="B49" i="2"/>
  <c r="B48" i="2"/>
  <c r="B47" i="2"/>
  <c r="B46" i="2"/>
  <c r="B44" i="2"/>
  <c r="B43" i="2"/>
  <c r="B42" i="2"/>
  <c r="B41" i="2"/>
  <c r="B40" i="2"/>
  <c r="B39" i="2"/>
  <c r="B38" i="2"/>
  <c r="B37" i="2"/>
  <c r="B36" i="2"/>
  <c r="B35" i="2"/>
  <c r="B33" i="2"/>
  <c r="B32" i="2"/>
  <c r="B31" i="2"/>
  <c r="B30" i="2"/>
  <c r="B29" i="2"/>
  <c r="B28" i="2"/>
  <c r="B27" i="2"/>
  <c r="B26" i="2"/>
  <c r="B25" i="2"/>
  <c r="B24" i="2"/>
</calcChain>
</file>

<file path=xl/sharedStrings.xml><?xml version="1.0" encoding="utf-8"?>
<sst xmlns="http://schemas.openxmlformats.org/spreadsheetml/2006/main" count="604" uniqueCount="242">
  <si>
    <t>Meat – beef and veal</t>
  </si>
  <si>
    <t xml:space="preserve"> </t>
  </si>
  <si>
    <t>Australian</t>
  </si>
  <si>
    <t>New</t>
  </si>
  <si>
    <t>South</t>
  </si>
  <si>
    <t>Western</t>
  </si>
  <si>
    <t>Northern</t>
  </si>
  <si>
    <t>Capital</t>
  </si>
  <si>
    <t>South Wales</t>
  </si>
  <si>
    <t>Victoria</t>
  </si>
  <si>
    <t>Queensland</t>
  </si>
  <si>
    <t>Australia</t>
  </si>
  <si>
    <t>Tasmania</t>
  </si>
  <si>
    <t>Territory</t>
  </si>
  <si>
    <t xml:space="preserve">’000 </t>
  </si>
  <si>
    <t>na</t>
  </si>
  <si>
    <r>
      <rPr>
        <sz val="12"/>
        <color rgb="FF000000"/>
        <rFont val="Cambria"/>
        <family val="1"/>
      </rPr>
      <t xml:space="preserve">13.2 Australian cattle numbers, by state and territory </t>
    </r>
    <r>
      <rPr>
        <sz val="8"/>
        <color rgb="FF000000"/>
        <rFont val="Cambria"/>
        <family val="1"/>
      </rPr>
      <t>a</t>
    </r>
  </si>
  <si>
    <t>Adult female beef cattle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</si>
  <si>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</si>
  <si>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</si>
  <si>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</si>
  <si>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</si>
  <si>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</si>
  <si>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</si>
  <si>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</si>
  <si>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</si>
  <si>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</si>
  <si>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</si>
  <si>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Total beef cattle and calves</t>
  </si>
  <si>
    <t>Total dairy cattle and calves</t>
  </si>
  <si>
    <t>Total cattle and calves</t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</si>
  <si>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Series break in 2015–16. Prior to 2015–16 figures are based on establishments with an estimated value of agricultural operations (EVAO) of $5,000. From 2015–16 (inclusive) figures are based on establishments with an EVAO of $40,000. House cows are excluded.
Source: Australian Bureau of Statistics, </t>
    </r>
    <r>
      <rPr>
        <i/>
        <sz val="8"/>
        <color rgb="FF000000"/>
        <rFont val="Calibri"/>
        <family val="2"/>
      </rPr>
      <t xml:space="preserve">Agricultural Commodities, Australia, </t>
    </r>
    <r>
      <rPr>
        <sz val="8"/>
        <color rgb="FF000000"/>
        <rFont val="Calibri"/>
        <family val="2"/>
      </rPr>
      <t>cat. no. 7121.0, Canberra</t>
    </r>
  </si>
  <si>
    <t>Unit</t>
  </si>
  <si>
    <t>2010–11</t>
  </si>
  <si>
    <t>2011–12</t>
  </si>
  <si>
    <t>2012–13</t>
  </si>
  <si>
    <t>2013–14</t>
  </si>
  <si>
    <t>2014–15</t>
  </si>
  <si>
    <t>2015–16</t>
  </si>
  <si>
    <t>2016–17</t>
  </si>
  <si>
    <t>kt (sw)</t>
  </si>
  <si>
    <t>’000</t>
  </si>
  <si>
    <t>0.0</t>
  </si>
  <si>
    <t>13.3 Quantity of Australian exports of beef, veal and live cattle, by destination</t>
  </si>
  <si>
    <t xml:space="preserve">Beef and veal </t>
  </si>
  <si>
    <t>Americas</t>
  </si>
  <si>
    <t>Canada</t>
  </si>
  <si>
    <t>United States</t>
  </si>
  <si>
    <t>Asia</t>
  </si>
  <si>
    <t>China</t>
  </si>
  <si>
    <t>Hong Kong</t>
  </si>
  <si>
    <t>Indonesia</t>
  </si>
  <si>
    <t>Japan</t>
  </si>
  <si>
    <t>Korea, Rep. of</t>
  </si>
  <si>
    <t>Malaysia</t>
  </si>
  <si>
    <t>Philippines</t>
  </si>
  <si>
    <t>Singapore</t>
  </si>
  <si>
    <t>Taiwan</t>
  </si>
  <si>
    <t>Thailand</t>
  </si>
  <si>
    <t>Vietnam</t>
  </si>
  <si>
    <t>Europe</t>
  </si>
  <si>
    <t>CIS</t>
  </si>
  <si>
    <r>
      <t xml:space="preserve">European Union </t>
    </r>
    <r>
      <rPr>
        <b/>
        <sz val="8"/>
        <color rgb="FF000000"/>
        <rFont val="Calibri"/>
        <family val="2"/>
      </rPr>
      <t>a</t>
    </r>
  </si>
  <si>
    <t>Middle East</t>
  </si>
  <si>
    <t>Jordan</t>
  </si>
  <si>
    <t>Kuwait</t>
  </si>
  <si>
    <t>Qatar</t>
  </si>
  <si>
    <t>Saudi Arabia</t>
  </si>
  <si>
    <t>United Arab Emirates</t>
  </si>
  <si>
    <t>Oceania</t>
  </si>
  <si>
    <t>New Zealand</t>
  </si>
  <si>
    <t>Papua New Guinea</t>
  </si>
  <si>
    <t>Total beef and veal</t>
  </si>
  <si>
    <t xml:space="preserve">Live cattle </t>
  </si>
  <si>
    <t>Slaughter cattle b</t>
  </si>
  <si>
    <r>
      <t xml:space="preserve">Japan </t>
    </r>
    <r>
      <rPr>
        <b/>
        <sz val="8"/>
        <color rgb="FF000000"/>
        <rFont val="Calibri"/>
        <family val="2"/>
      </rPr>
      <t>d</t>
    </r>
  </si>
  <si>
    <r>
      <t xml:space="preserve">Vietnam </t>
    </r>
    <r>
      <rPr>
        <b/>
        <sz val="8"/>
        <color rgb="FF000000"/>
        <rFont val="Calibri"/>
        <family val="2"/>
      </rPr>
      <t>c</t>
    </r>
  </si>
  <si>
    <t>Israel</t>
  </si>
  <si>
    <t>Total slaughter cattle</t>
  </si>
  <si>
    <r>
      <t xml:space="preserve">Breeding cattle </t>
    </r>
    <r>
      <rPr>
        <b/>
        <sz val="8"/>
        <color rgb="FF000000"/>
        <rFont val="Calibri"/>
        <family val="2"/>
      </rPr>
      <t>d</t>
    </r>
  </si>
  <si>
    <t>Total breeding cattle</t>
  </si>
  <si>
    <t>Total live cattle</t>
  </si>
  <si>
    <t>Average</t>
  </si>
  <si>
    <t>Apparent</t>
  </si>
  <si>
    <t>Slaughterings a</t>
  </si>
  <si>
    <t xml:space="preserve">weight </t>
  </si>
  <si>
    <t xml:space="preserve">Production </t>
  </si>
  <si>
    <t xml:space="preserve">Exports </t>
  </si>
  <si>
    <t xml:space="preserve">consumption </t>
  </si>
  <si>
    <t>kg (cw)</t>
  </si>
  <si>
    <t>kt (cw)</t>
  </si>
  <si>
    <t>13.1 Australian supply and use of beef and veal</t>
  </si>
  <si>
    <t>1973–74</t>
  </si>
  <si>
    <t>1974–75</t>
  </si>
  <si>
    <t>1975–76</t>
  </si>
  <si>
    <t>1976–77</t>
  </si>
  <si>
    <t>1977–78</t>
  </si>
  <si>
    <t>1978–79</t>
  </si>
  <si>
    <t>1979–80</t>
  </si>
  <si>
    <t>1980–81</t>
  </si>
  <si>
    <t>1981–82</t>
  </si>
  <si>
    <t>1982–83</t>
  </si>
  <si>
    <t>1983–84</t>
  </si>
  <si>
    <t>1984–85</t>
  </si>
  <si>
    <t>1985–86</t>
  </si>
  <si>
    <t>1986–87</t>
  </si>
  <si>
    <t>1987–88</t>
  </si>
  <si>
    <t>1988–89</t>
  </si>
  <si>
    <t>1989–90</t>
  </si>
  <si>
    <t>1990–91</t>
  </si>
  <si>
    <t>1991–92</t>
  </si>
  <si>
    <t>1992–93</t>
  </si>
  <si>
    <t>1993–94</t>
  </si>
  <si>
    <t>1994–95</t>
  </si>
  <si>
    <t>1995–96</t>
  </si>
  <si>
    <t>1996–97</t>
  </si>
  <si>
    <t>1997–98</t>
  </si>
  <si>
    <t>1998–99</t>
  </si>
  <si>
    <t>1999–2000</t>
  </si>
  <si>
    <t>2000–01</t>
  </si>
  <si>
    <t>2001–02</t>
  </si>
  <si>
    <t>2002–03</t>
  </si>
  <si>
    <t>2003–04</t>
  </si>
  <si>
    <t>2004–05</t>
  </si>
  <si>
    <t>2005–06</t>
  </si>
  <si>
    <t>2006–07</t>
  </si>
  <si>
    <t>2007–08</t>
  </si>
  <si>
    <t>2008–09</t>
  </si>
  <si>
    <t>2009–10</t>
  </si>
  <si>
    <r>
      <rPr>
        <b/>
        <sz val="8"/>
        <color rgb="FF000000"/>
        <rFont val="Calibri"/>
        <family val="2"/>
      </rPr>
      <t xml:space="preserve">a </t>
    </r>
    <r>
      <rPr>
        <sz val="8"/>
        <color rgb="FF000000"/>
        <rFont val="Calibri"/>
        <family val="2"/>
      </rPr>
      <t>Includes calves. Excludes on‐farm slaughter from July 2007.
Sources: ABARES; Australian Bureau of Statistics (ABS),</t>
    </r>
    <r>
      <rPr>
        <i/>
        <sz val="8"/>
        <color rgb="FF000000"/>
        <rFont val="Calibri"/>
        <family val="2"/>
      </rPr>
      <t xml:space="preserve"> International Trade, Australia, </t>
    </r>
    <r>
      <rPr>
        <sz val="8"/>
        <color rgb="FF000000"/>
        <rFont val="Calibri"/>
        <family val="2"/>
      </rPr>
      <t xml:space="preserve">cat. no. 5465.0, Canberra; ABS, </t>
    </r>
    <r>
      <rPr>
        <i/>
        <sz val="8"/>
        <color rgb="FF000000"/>
        <rFont val="Calibri"/>
        <family val="2"/>
      </rPr>
      <t xml:space="preserve">Livestock and Meat, Australia, </t>
    </r>
    <r>
      <rPr>
        <sz val="8"/>
        <color rgb="FF000000"/>
        <rFont val="Calibri"/>
        <family val="2"/>
      </rPr>
      <t>cat. No. 7218.0.55.001, Canberra</t>
    </r>
    <r>
      <rPr>
        <strike/>
        <sz val="8"/>
        <color rgb="FF000000"/>
        <rFont val="Calibri"/>
        <family val="2"/>
      </rPr>
      <t/>
    </r>
  </si>
  <si>
    <t>$m</t>
  </si>
  <si>
    <t>13.4 Value of Australian exports of beef and veal, and live cattle (fob), by destination</t>
  </si>
  <si>
    <t>Live cattle</t>
  </si>
  <si>
    <r>
      <t xml:space="preserve">Slaughter cattle </t>
    </r>
    <r>
      <rPr>
        <b/>
        <sz val="8"/>
        <color rgb="FF000000"/>
        <rFont val="Calibri"/>
        <family val="2"/>
      </rPr>
      <t>b</t>
    </r>
  </si>
  <si>
    <r>
      <t xml:space="preserve">Japan </t>
    </r>
    <r>
      <rPr>
        <b/>
        <sz val="8"/>
        <color rgb="FF000000"/>
        <rFont val="Calibri"/>
        <family val="2"/>
      </rPr>
      <t>c</t>
    </r>
  </si>
  <si>
    <t>Breeding cattle d</t>
  </si>
  <si>
    <t>Russian Federation</t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</si>
  <si>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Regarded as 28 countries. </t>
    </r>
    <r>
      <rPr>
        <b/>
        <sz val="8"/>
        <color rgb="FF000000"/>
        <rFont val="Calibri"/>
        <family val="2"/>
      </rPr>
      <t xml:space="preserve">b </t>
    </r>
    <r>
      <rPr>
        <sz val="8"/>
        <color rgb="FF000000"/>
        <rFont val="Calibri"/>
        <family val="2"/>
      </rPr>
      <t xml:space="preserve">Includes buffalo. </t>
    </r>
    <r>
      <rPr>
        <b/>
        <sz val="8"/>
        <color rgb="FF000000"/>
        <rFont val="Calibri"/>
        <family val="2"/>
      </rPr>
      <t>c </t>
    </r>
    <r>
      <rPr>
        <sz val="8"/>
        <color rgb="FF000000"/>
        <rFont val="Calibri"/>
        <family val="2"/>
      </rPr>
      <t xml:space="preserve">Excludes live feeder slaughter for October 2015. </t>
    </r>
    <r>
      <rPr>
        <b/>
        <sz val="8"/>
        <color rgb="FF000000"/>
        <rFont val="Calibri"/>
        <family val="2"/>
      </rPr>
      <t>d</t>
    </r>
    <r>
      <rPr>
        <sz val="8"/>
        <color rgb="FF000000"/>
        <rFont val="Calibri"/>
        <family val="2"/>
      </rPr>
      <t xml:space="preserve"> Includes dairy cattle and buffalo. </t>
    </r>
    <r>
      <rPr>
        <sz val="8"/>
        <color rgb="FF000000"/>
        <rFont val="Calibri"/>
        <family val="2"/>
      </rPr>
      <t xml:space="preserve">
Source: Australian Bureau of Statistics, </t>
    </r>
    <r>
      <rPr>
        <i/>
        <sz val="8"/>
        <color rgb="FF000000"/>
        <rFont val="Calibri"/>
        <family val="2"/>
      </rPr>
      <t>International Trade, Australia,</t>
    </r>
    <r>
      <rPr>
        <sz val="8"/>
        <color rgb="FF000000"/>
        <rFont val="Calibri"/>
        <family val="2"/>
      </rPr>
      <t xml:space="preserve"> cat. no. 5465.0, Canberra</t>
    </r>
  </si>
  <si>
    <t>Meat - beef and veal</t>
  </si>
  <si>
    <t>Japan a</t>
  </si>
  <si>
    <t xml:space="preserve">          Korea, Rep. of a</t>
  </si>
  <si>
    <t xml:space="preserve">        United States</t>
  </si>
  <si>
    <t>Boneless</t>
  </si>
  <si>
    <t>chilled</t>
  </si>
  <si>
    <t>frozen</t>
  </si>
  <si>
    <t>frozen b</t>
  </si>
  <si>
    <t>frozen a</t>
  </si>
  <si>
    <t>Ac/kg fob</t>
  </si>
  <si>
    <t>USc/kg cif</t>
  </si>
  <si>
    <t>13.5 Prices for Australian beef and veal in principal overseas markets</t>
  </si>
  <si>
    <t>1992</t>
  </si>
  <si>
    <t>1993</t>
  </si>
  <si>
    <t>1994</t>
  </si>
  <si>
    <t>1995</t>
  </si>
  <si>
    <t>1996</t>
  </si>
  <si>
    <t>March</t>
  </si>
  <si>
    <t xml:space="preserve">June </t>
  </si>
  <si>
    <t>September</t>
  </si>
  <si>
    <t>December</t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</si>
  <si>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Average unit value of exports.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Beef that is 90 per cent chemical lean. </t>
    </r>
    <r>
      <rPr>
        <sz val="8"/>
        <color rgb="FF000000"/>
        <rFont val="Calibri"/>
        <family val="2"/>
      </rPr>
      <t xml:space="preserve">
Sources: Australian Bureau of Statistics, </t>
    </r>
    <r>
      <rPr>
        <i/>
        <sz val="8"/>
        <color rgb="FF000000"/>
        <rFont val="Calibri"/>
        <family val="2"/>
      </rPr>
      <t xml:space="preserve">International Trade, Australia, </t>
    </r>
    <r>
      <rPr>
        <sz val="8"/>
        <color rgb="FF000000"/>
        <rFont val="Calibri"/>
        <family val="2"/>
      </rPr>
      <t xml:space="preserve">cat. no. 5465.0, Canberra; Meat &amp; Livestock Australia, </t>
    </r>
    <r>
      <rPr>
        <i/>
        <sz val="8"/>
        <color rgb="FF000000"/>
        <rFont val="Calibri"/>
        <family val="2"/>
      </rPr>
      <t>Meat &amp; Livestock Weekly,</t>
    </r>
    <r>
      <rPr>
        <sz val="8"/>
        <color rgb="FF000000"/>
        <rFont val="Calibri"/>
        <family val="2"/>
      </rPr>
      <t xml:space="preserve"> Sydney</t>
    </r>
  </si>
  <si>
    <t>¥/kg</t>
  </si>
  <si>
    <t>13.9  Summary of Japanese beef and veal statistics</t>
  </si>
  <si>
    <r>
      <t xml:space="preserve">Cattle numbers </t>
    </r>
    <r>
      <rPr>
        <b/>
        <sz val="8"/>
        <color rgb="FF000000"/>
        <rFont val="Calibri"/>
        <family val="2"/>
      </rPr>
      <t>a</t>
    </r>
  </si>
  <si>
    <r>
      <t xml:space="preserve">Beef </t>
    </r>
    <r>
      <rPr>
        <b/>
        <sz val="8"/>
        <color rgb="FF000000"/>
        <rFont val="Calibri"/>
        <family val="2"/>
      </rPr>
      <t>b</t>
    </r>
  </si>
  <si>
    <r>
      <t xml:space="preserve">Dairy </t>
    </r>
    <r>
      <rPr>
        <b/>
        <sz val="8"/>
        <color rgb="FF000000"/>
        <rFont val="Calibri"/>
        <family val="2"/>
      </rPr>
      <t>c</t>
    </r>
  </si>
  <si>
    <t>Total</t>
  </si>
  <si>
    <t xml:space="preserve">Cattle slaughterings </t>
  </si>
  <si>
    <t>Wagyu</t>
  </si>
  <si>
    <t>Dairy</t>
  </si>
  <si>
    <t>Calves</t>
  </si>
  <si>
    <r>
      <t xml:space="preserve">Total </t>
    </r>
    <r>
      <rPr>
        <b/>
        <sz val="8"/>
        <color rgb="FF000000"/>
        <rFont val="Calibri"/>
        <family val="2"/>
      </rPr>
      <t>d</t>
    </r>
  </si>
  <si>
    <t>Wagyu beef</t>
  </si>
  <si>
    <t>Dairy beef</t>
  </si>
  <si>
    <t>Veal</t>
  </si>
  <si>
    <t>Imports</t>
  </si>
  <si>
    <t xml:space="preserve">Fresh or chilled beef and veal </t>
  </si>
  <si>
    <t>Other</t>
  </si>
  <si>
    <t xml:space="preserve">Frozen beef and veal </t>
  </si>
  <si>
    <r>
      <t xml:space="preserve">Total beef and veal </t>
    </r>
    <r>
      <rPr>
        <b/>
        <sz val="8"/>
        <color rgb="FF000000"/>
        <rFont val="Calibri"/>
        <family val="2"/>
      </rPr>
      <t>e</t>
    </r>
  </si>
  <si>
    <t xml:space="preserve">Prices  </t>
  </si>
  <si>
    <r>
      <t xml:space="preserve">Wagyu steer </t>
    </r>
    <r>
      <rPr>
        <b/>
        <sz val="8"/>
        <color rgb="FF000000"/>
        <rFont val="Calibri"/>
        <family val="2"/>
      </rPr>
      <t>g</t>
    </r>
  </si>
  <si>
    <r>
      <t xml:space="preserve">Dairy steer </t>
    </r>
    <r>
      <rPr>
        <b/>
        <sz val="8"/>
        <color rgb="FF000000"/>
        <rFont val="Calibri"/>
        <family val="2"/>
      </rPr>
      <t>h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</si>
  <si>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At 1 February.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Includes dairy steers. </t>
    </r>
    <r>
      <rPr>
        <b/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 xml:space="preserve"> Cows only. </t>
    </r>
    <r>
      <rPr>
        <b/>
        <sz val="8"/>
        <color rgb="FF000000"/>
        <rFont val="Calibri"/>
        <family val="2"/>
      </rPr>
      <t>d</t>
    </r>
    <r>
      <rPr>
        <sz val="8"/>
        <color rgb="FF000000"/>
        <rFont val="Calibri"/>
        <family val="2"/>
      </rPr>
      <t xml:space="preserve"> Includes product not elsewhere specified.</t>
    </r>
    <r>
      <rPr>
        <b/>
        <sz val="8"/>
        <color rgb="FF000000"/>
        <rFont val="Calibri"/>
        <family val="2"/>
      </rPr>
      <t xml:space="preserve"> e </t>
    </r>
    <r>
      <rPr>
        <sz val="8"/>
        <color rgb="FF000000"/>
        <rFont val="Calibri"/>
        <family val="2"/>
      </rPr>
      <t xml:space="preserve">Total includes cheek meat, head meat and cooked meat. </t>
    </r>
    <r>
      <rPr>
        <b/>
        <sz val="8"/>
        <color rgb="FF000000"/>
        <rFont val="Calibri"/>
        <family val="2"/>
      </rPr>
      <t>g</t>
    </r>
    <r>
      <rPr>
        <sz val="8"/>
        <color rgb="FF000000"/>
        <rFont val="Calibri"/>
        <family val="2"/>
      </rPr>
      <t xml:space="preserve"> Prices for an average of A3–A4 type steers at Tokyo Central Wholesale Meat Market. </t>
    </r>
    <r>
      <rPr>
        <b/>
        <sz val="8"/>
        <color rgb="FF000000"/>
        <rFont val="Calibri"/>
        <family val="2"/>
      </rPr>
      <t>h</t>
    </r>
    <r>
      <rPr>
        <sz val="8"/>
        <color rgb="FF000000"/>
        <rFont val="Calibri"/>
        <family val="2"/>
      </rPr>
      <t xml:space="preserve"> Prices for an average of B2–B3 type steers at Tokyo Central Wholesale Meat Market.
Sources:</t>
    </r>
    <r>
      <rPr>
        <i/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 xml:space="preserve">Agriculture and Livestock Industries Corporation, </t>
    </r>
    <r>
      <rPr>
        <i/>
        <sz val="8"/>
        <color rgb="FF000000"/>
        <rFont val="Calibri"/>
        <family val="2"/>
      </rPr>
      <t>Monthly Statistics,</t>
    </r>
    <r>
      <rPr>
        <sz val="8"/>
        <color rgb="FF000000"/>
        <rFont val="Calibri"/>
        <family val="2"/>
      </rPr>
      <t xml:space="preserve"> Tokyo; Japanese Ministry of Agriculture, Forestry and Fisheries, </t>
    </r>
    <r>
      <rPr>
        <i/>
        <sz val="8"/>
        <color rgb="FF000000"/>
        <rFont val="Calibri"/>
        <family val="2"/>
      </rPr>
      <t xml:space="preserve">Meat Statistics in Japan, </t>
    </r>
    <r>
      <rPr>
        <sz val="8"/>
        <color rgb="FF000000"/>
        <rFont val="Calibri"/>
        <family val="2"/>
      </rPr>
      <t>Tokyo .</t>
    </r>
  </si>
  <si>
    <t>000</t>
  </si>
  <si>
    <t>kt (rw)</t>
  </si>
  <si>
    <t>won/kg</t>
  </si>
  <si>
    <t>13.10 Summary of Korean beef and veal statistics</t>
  </si>
  <si>
    <t>Hanwoo</t>
  </si>
  <si>
    <t>Beef cattle</t>
  </si>
  <si>
    <t>Cattle slaughterings</t>
  </si>
  <si>
    <t>Production</t>
  </si>
  <si>
    <t xml:space="preserve">Total </t>
  </si>
  <si>
    <t xml:space="preserve">Imports </t>
  </si>
  <si>
    <t>Fresh or chilled beef and veal</t>
  </si>
  <si>
    <t>Frozen beef and veal</t>
  </si>
  <si>
    <t xml:space="preserve">Total beef and veal </t>
  </si>
  <si>
    <t>Prices</t>
  </si>
  <si>
    <r>
      <t xml:space="preserve">Farm </t>
    </r>
    <r>
      <rPr>
        <b/>
        <sz val="8"/>
        <color rgb="FF000000"/>
        <rFont val="Calibri"/>
        <family val="2"/>
      </rPr>
      <t>b</t>
    </r>
  </si>
  <si>
    <r>
      <t xml:space="preserve">Retail </t>
    </r>
    <r>
      <rPr>
        <b/>
        <sz val="8"/>
        <color rgb="FF000000"/>
        <rFont val="Calibri"/>
        <family val="2"/>
      </rPr>
      <t>c</t>
    </r>
  </si>
  <si>
    <r>
      <t xml:space="preserve">Wholesale Hanwoo </t>
    </r>
    <r>
      <rPr>
        <b/>
        <sz val="8"/>
        <color rgb="FF000000"/>
        <rFont val="Calibri"/>
        <family val="2"/>
      </rPr>
      <t>d</t>
    </r>
  </si>
  <si>
    <r>
      <rPr>
        <b/>
        <sz val="8"/>
        <rFont val="Calibri"/>
        <family val="2"/>
      </rPr>
      <t>a</t>
    </r>
    <r>
      <rPr>
        <sz val="8"/>
        <rFont val="Calibri"/>
        <family val="2"/>
      </rPr>
      <t xml:space="preserve"> At 1 December. </t>
    </r>
    <r>
      <rPr>
        <b/>
        <sz val="8"/>
        <rFont val="Calibri"/>
        <family val="2"/>
      </rPr>
      <t xml:space="preserve">b </t>
    </r>
    <r>
      <rPr>
        <sz val="8"/>
        <rFont val="Calibri"/>
        <family val="2"/>
      </rPr>
      <t xml:space="preserve">Korean native cattle 400 kilograms. </t>
    </r>
    <r>
      <rPr>
        <b/>
        <sz val="8"/>
        <rFont val="Calibri"/>
        <family val="2"/>
      </rPr>
      <t>c</t>
    </r>
    <r>
      <rPr>
        <sz val="8"/>
        <rFont val="Calibri"/>
        <family val="2"/>
      </rPr>
      <t xml:space="preserve"> Boneless beef, all cities. </t>
    </r>
    <r>
      <rPr>
        <b/>
        <sz val="8"/>
        <rFont val="Calibri"/>
        <family val="2"/>
      </rPr>
      <t>d </t>
    </r>
    <r>
      <rPr>
        <sz val="8"/>
        <rFont val="Calibri"/>
        <family val="2"/>
      </rPr>
      <t>Hanwoo carcase, all cities. 
Sources: Korean Meat Trade Association; Korea Ministry of Agriculture, Forestry, Animal Husbandry and Food Resources</t>
    </r>
  </si>
  <si>
    <r>
      <rPr>
        <sz val="12"/>
        <color rgb="FF000000"/>
        <rFont val="Cambria"/>
        <family val="1"/>
      </rPr>
      <t>13.8 Volume of trade in beef and veal, by selected countries</t>
    </r>
    <r>
      <rPr>
        <sz val="14"/>
        <color rgb="FF000000"/>
        <rFont val="Cambria"/>
        <family val="1"/>
      </rPr>
      <t xml:space="preserve"> </t>
    </r>
    <r>
      <rPr>
        <sz val="8"/>
        <color rgb="FF000000"/>
        <rFont val="Cambria"/>
        <family val="1"/>
      </rPr>
      <t xml:space="preserve"> </t>
    </r>
  </si>
  <si>
    <t>Exports</t>
  </si>
  <si>
    <t>Argentina</t>
  </si>
  <si>
    <t>Brazil</t>
  </si>
  <si>
    <r>
      <t xml:space="preserve">China </t>
    </r>
    <r>
      <rPr>
        <b/>
        <sz val="8"/>
        <color rgb="FF000000"/>
        <rFont val="Calibri"/>
        <family val="2"/>
      </rPr>
      <t>a</t>
    </r>
  </si>
  <si>
    <r>
      <t xml:space="preserve">European Union </t>
    </r>
    <r>
      <rPr>
        <b/>
        <sz val="8"/>
        <color rgb="FF000000"/>
        <rFont val="Calibri"/>
        <family val="2"/>
      </rPr>
      <t>b</t>
    </r>
  </si>
  <si>
    <r>
      <t xml:space="preserve">India </t>
    </r>
    <r>
      <rPr>
        <b/>
        <sz val="8"/>
        <color rgb="FF000000"/>
        <rFont val="Calibri"/>
        <family val="2"/>
      </rPr>
      <t>c</t>
    </r>
  </si>
  <si>
    <t>Uruguay</t>
  </si>
  <si>
    <t>World</t>
  </si>
  <si>
    <t>Egypt</t>
  </si>
  <si>
    <r>
      <rPr>
        <b/>
        <sz val="8"/>
        <color rgb="FF000000"/>
        <rFont val="Calibri"/>
        <family val="2"/>
      </rPr>
      <t xml:space="preserve">a </t>
    </r>
    <r>
      <rPr>
        <sz val="8"/>
        <color rgb="FF000000"/>
        <rFont val="Calibri"/>
        <family val="2"/>
      </rPr>
      <t xml:space="preserve">Excludes Hong Kong.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Regarded as 28 countries; excludes intra-EU trade. </t>
    </r>
    <r>
      <rPr>
        <b/>
        <sz val="8"/>
        <color rgb="FF000000"/>
        <rFont val="Calibri"/>
        <family val="2"/>
      </rPr>
      <t>c</t>
    </r>
    <r>
      <rPr>
        <b/>
        <sz val="8"/>
        <color rgb="FF000000"/>
        <rFont val="Calibri"/>
        <family val="2"/>
      </rPr>
      <t> </t>
    </r>
    <r>
      <rPr>
        <sz val="8"/>
        <color rgb="FF000000"/>
        <rFont val="Calibri"/>
        <family val="2"/>
      </rPr>
      <t xml:space="preserve">Includes carabeef (buffalo).
Sources: US Department of Agriculture, </t>
    </r>
    <r>
      <rPr>
        <i/>
        <sz val="8"/>
        <color rgb="FF000000"/>
        <rFont val="Calibri"/>
        <family val="2"/>
      </rPr>
      <t xml:space="preserve">Production, Supply and Distribution Database, </t>
    </r>
    <r>
      <rPr>
        <sz val="8"/>
        <color rgb="FF000000"/>
        <rFont val="Calibri"/>
        <family val="2"/>
      </rPr>
      <t>Washington DC; Australian Bureau of Statistics, International Trade, Australia, cat. no. 5465.0, Canberra.</t>
    </r>
  </si>
  <si>
    <r>
      <rPr>
        <sz val="12"/>
        <color rgb="FF000000"/>
        <rFont val="Cambria"/>
        <family val="1"/>
      </rPr>
      <t>13.7 World beef and veal production, by country</t>
    </r>
    <r>
      <rPr>
        <sz val="14"/>
        <color rgb="FF000000"/>
        <rFont val="Cambria"/>
        <family val="1"/>
      </rPr>
      <t xml:space="preserve"> </t>
    </r>
  </si>
  <si>
    <t xml:space="preserve">Australia </t>
  </si>
  <si>
    <t>Mexico</t>
  </si>
  <si>
    <t>South Africa</t>
  </si>
  <si>
    <t xml:space="preserve">World </t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</si>
  <si>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Excludes Hong Kong. </t>
    </r>
    <r>
      <rPr>
        <b/>
        <sz val="8"/>
        <color rgb="FF000000"/>
        <rFont val="Calibri"/>
        <family val="2"/>
      </rPr>
      <t xml:space="preserve">b </t>
    </r>
    <r>
      <rPr>
        <sz val="8"/>
        <color rgb="FF000000"/>
        <rFont val="Calibri"/>
        <family val="2"/>
      </rPr>
      <t xml:space="preserve">Regarded as 28 countries. </t>
    </r>
    <r>
      <rPr>
        <b/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 xml:space="preserve"> Includes carabeef (buffalo).
Sources: Australian Bureau of Statistics, </t>
    </r>
    <r>
      <rPr>
        <i/>
        <sz val="8"/>
        <color rgb="FF000000"/>
        <rFont val="Calibri"/>
        <family val="2"/>
      </rPr>
      <t xml:space="preserve">Livestock and Meat, Australia, </t>
    </r>
    <r>
      <rPr>
        <sz val="8"/>
        <color rgb="FF000000"/>
        <rFont val="Calibri"/>
        <family val="2"/>
      </rPr>
      <t xml:space="preserve">cat. no. 7218.0.55.001, Canberra; US Department of Agriculture, </t>
    </r>
    <r>
      <rPr>
        <i/>
        <sz val="8"/>
        <color rgb="FF000000"/>
        <rFont val="Calibri"/>
        <family val="2"/>
      </rPr>
      <t xml:space="preserve">Production, Supply and Distribution Database, </t>
    </r>
    <r>
      <rPr>
        <sz val="8"/>
        <color rgb="FF000000"/>
        <rFont val="Calibri"/>
        <family val="2"/>
      </rPr>
      <t>Washington DC</t>
    </r>
  </si>
  <si>
    <t>million</t>
  </si>
  <si>
    <r>
      <rPr>
        <sz val="12"/>
        <color rgb="FF000000"/>
        <rFont val="Cambria"/>
        <family val="1"/>
      </rPr>
      <t xml:space="preserve">13.6 World cattle numbers, by country </t>
    </r>
    <r>
      <rPr>
        <b/>
        <sz val="8"/>
        <color rgb="FF000000"/>
        <rFont val="Cambria"/>
        <family val="1"/>
      </rPr>
      <t>a</t>
    </r>
  </si>
  <si>
    <r>
      <t xml:space="preserve">Australia </t>
    </r>
    <r>
      <rPr>
        <b/>
        <sz val="8"/>
        <color rgb="FF000000"/>
        <rFont val="Calibri"/>
        <family val="2"/>
      </rPr>
      <t>b</t>
    </r>
  </si>
  <si>
    <r>
      <t xml:space="preserve">China </t>
    </r>
    <r>
      <rPr>
        <b/>
        <sz val="8"/>
        <color rgb="FF000000"/>
        <rFont val="Calibri"/>
        <family val="2"/>
      </rPr>
      <t>c</t>
    </r>
  </si>
  <si>
    <r>
      <t xml:space="preserve">European Union </t>
    </r>
    <r>
      <rPr>
        <b/>
        <sz val="8"/>
        <color rgb="FF000000"/>
        <rFont val="Calibri"/>
        <family val="2"/>
      </rPr>
      <t>d</t>
    </r>
  </si>
  <si>
    <r>
      <t xml:space="preserve">India </t>
    </r>
    <r>
      <rPr>
        <b/>
        <sz val="8"/>
        <color rgb="FF000000"/>
        <rFont val="Calibri"/>
        <family val="2"/>
      </rPr>
      <t>e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</si>
  <si>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As close as possible to 1 January. Includes dairy cattle.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Series break in 2015–16. Prior to 2015–16 figures are based on establishments with an estimated value of agricultural operations (EVAO) of $5,000. From 2015–16 (inclusive) figures are based on establishments with an EVAO of $40,000. </t>
    </r>
    <r>
      <rPr>
        <b/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 xml:space="preserve"> Excludes Hong Kong. </t>
    </r>
    <r>
      <rPr>
        <b/>
        <sz val="8"/>
        <color rgb="FF000000"/>
        <rFont val="Calibri"/>
        <family val="2"/>
      </rPr>
      <t>d</t>
    </r>
    <r>
      <rPr>
        <sz val="8"/>
        <color rgb="FF000000"/>
        <rFont val="Calibri"/>
        <family val="2"/>
      </rPr>
      <t xml:space="preserve"> Regarded as 28 countries. </t>
    </r>
    <r>
      <rPr>
        <b/>
        <sz val="8"/>
        <color rgb="FF000000"/>
        <rFont val="Calibri"/>
        <family val="2"/>
      </rPr>
      <t>e</t>
    </r>
    <r>
      <rPr>
        <sz val="8"/>
        <color rgb="FF000000"/>
        <rFont val="Calibri"/>
        <family val="2"/>
      </rPr>
      <t xml:space="preserve"> Includes carabeef (buffalo).
Sources: Australian Bureau of Statistics (ABS), </t>
    </r>
    <r>
      <rPr>
        <i/>
        <sz val="8"/>
        <color rgb="FF000000"/>
        <rFont val="Calibri"/>
        <family val="2"/>
      </rPr>
      <t xml:space="preserve">Agricultural Commodities, Australia, </t>
    </r>
    <r>
      <rPr>
        <sz val="8"/>
        <color rgb="FF000000"/>
        <rFont val="Calibri"/>
        <family val="2"/>
      </rPr>
      <t xml:space="preserve">cat. no. 7121.0, Canberra; US Department of Agriculture, </t>
    </r>
    <r>
      <rPr>
        <i/>
        <sz val="8"/>
        <color rgb="FF000000"/>
        <rFont val="Calibri"/>
        <family val="2"/>
      </rPr>
      <t>Production, Supply and Distribution Database,</t>
    </r>
    <r>
      <rPr>
        <sz val="8"/>
        <color rgb="FF000000"/>
        <rFont val="Calibri"/>
        <family val="2"/>
      </rPr>
      <t xml:space="preserve"> Washington DC</t>
    </r>
  </si>
  <si>
    <t>Table13.1</t>
  </si>
  <si>
    <t>Table13.2</t>
  </si>
  <si>
    <t>13.2 Australian cattle numbers, by state and territory a</t>
  </si>
  <si>
    <t>Table13.3</t>
  </si>
  <si>
    <t>Table13.4</t>
  </si>
  <si>
    <t>Table13.5</t>
  </si>
  <si>
    <t>Table13.6</t>
  </si>
  <si>
    <t>13.6 World cattle numbers, by country a</t>
  </si>
  <si>
    <t>Table13.7</t>
  </si>
  <si>
    <t xml:space="preserve">13.7 World beef and veal production, by country </t>
  </si>
  <si>
    <t>Table13.8</t>
  </si>
  <si>
    <t xml:space="preserve">13.8 Volume of trade in beef and veal, by selected countries  </t>
  </si>
  <si>
    <t>Table13.9</t>
  </si>
  <si>
    <t>Table13.10</t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</si>
  <si>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Regarded as 27 countries from January 2007, then 28 countries from July 2013. </t>
    </r>
    <r>
      <rPr>
        <b/>
        <sz val="8"/>
        <color rgb="FF000000"/>
        <rFont val="Calibri"/>
        <family val="2"/>
      </rPr>
      <t>b </t>
    </r>
    <r>
      <rPr>
        <sz val="8"/>
        <color rgb="FF000000"/>
        <rFont val="Calibri"/>
        <family val="2"/>
      </rPr>
      <t xml:space="preserve">Includes buffalo. </t>
    </r>
    <r>
      <rPr>
        <b/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 xml:space="preserve"> Excludes live feeder slaughter for October 2015. </t>
    </r>
    <r>
      <rPr>
        <b/>
        <sz val="8"/>
        <color rgb="FF000000"/>
        <rFont val="Calibri"/>
        <family val="2"/>
      </rPr>
      <t>d </t>
    </r>
    <r>
      <rPr>
        <sz val="8"/>
        <color rgb="FF000000"/>
        <rFont val="Calibri"/>
        <family val="2"/>
      </rPr>
      <t>Includes dairy cattle and buffalo. 
Source: Australian Bureau of Statistics,</t>
    </r>
    <r>
      <rPr>
        <i/>
        <sz val="8"/>
        <color rgb="FF000000"/>
        <rFont val="Calibri"/>
        <family val="2"/>
      </rPr>
      <t xml:space="preserve"> International Trade, Australia, </t>
    </r>
    <r>
      <rPr>
        <sz val="8"/>
        <color rgb="FF000000"/>
        <rFont val="Calibri"/>
        <family val="2"/>
      </rPr>
      <t>cat. no. 5465.0, Canberra.</t>
    </r>
  </si>
  <si>
    <t>Agricultural Commodity Statistics</t>
  </si>
  <si>
    <t>Meat – Beef and Veal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</si>
</sst>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#,##0.0"/>
    <numFmt numFmtId="166" formatCode="d/m/yy\ \ \ h:mm"/>
    <numFmt numFmtId="167" formatCode="###\ ##0;\–###\ ##0"/>
    <numFmt numFmtId="168" formatCode="_-* #,##0_-;\-* #,##0_-;_-* &quot;-&quot;??_-;_-@_-"/>
    <numFmt numFmtId="169" formatCode="_-* #,##0.0_-;\-* #,##0.0_-;_-* &quot;-&quot;??_-;_-@_-"/>
    <numFmt numFmtId="170" formatCode="###\ \ ##0.0;\–###\ \ ##0"/>
  </numFmts>
  <fonts count="21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Cambria"/>
      <family val="1"/>
    </font>
    <font>
      <sz val="12"/>
      <color rgb="FF000000"/>
      <name val="Cambria"/>
      <family val="1"/>
    </font>
    <font>
      <b/>
      <sz val="8"/>
      <color rgb="FF000000"/>
      <name val="Calibri"/>
      <family val="2"/>
    </font>
    <font>
      <i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Cambria"/>
      <family val="1"/>
    </font>
    <font>
      <sz val="10"/>
      <color rgb="FF000000"/>
      <name val="Cambria"/>
      <family val="1"/>
    </font>
    <font>
      <strike/>
      <sz val="8"/>
      <color rgb="FF00000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14"/>
      <color rgb="FF000000"/>
      <name val="Cambria"/>
      <family val="1"/>
    </font>
    <font>
      <b/>
      <sz val="8"/>
      <color rgb="FF000000"/>
      <name val="Cambria"/>
      <family val="1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b/>
      <sz val="14"/>
      <color theme="1"/>
      <name val="Cambria"/>
      <family val="1"/>
    </font>
    <font>
      <u/>
      <sz val="11"/>
      <color theme="1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rgb="FF000000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rgb="FFFFFFFF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0" xfId="0" applyFont="1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3" fontId="1" fillId="2" borderId="4" xfId="0" applyNumberFormat="1" applyFont="1" applyFill="1" applyBorder="1" applyAlignment="1">
      <alignment horizontal="right"/>
    </xf>
    <xf numFmtId="165" fontId="1" fillId="2" borderId="4" xfId="0" applyNumberFormat="1" applyFont="1" applyFill="1" applyBorder="1" applyAlignment="1">
      <alignment horizontal="right"/>
    </xf>
    <xf numFmtId="0" fontId="6" fillId="0" borderId="8" xfId="0" quotePrefix="1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 vertical="center"/>
    </xf>
    <xf numFmtId="166" fontId="3" fillId="2" borderId="0" xfId="0" applyNumberFormat="1" applyFont="1" applyFill="1" applyBorder="1" applyAlignment="1"/>
    <xf numFmtId="0" fontId="6" fillId="2" borderId="7" xfId="0" quotePrefix="1" applyFont="1" applyFill="1" applyBorder="1" applyAlignment="1">
      <alignment horizontal="left" vertical="top"/>
    </xf>
    <xf numFmtId="0" fontId="6" fillId="2" borderId="8" xfId="0" quotePrefix="1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center"/>
    </xf>
    <xf numFmtId="167" fontId="2" fillId="2" borderId="9" xfId="0" applyNumberFormat="1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168" fontId="1" fillId="2" borderId="4" xfId="1" applyNumberFormat="1" applyFont="1" applyFill="1" applyBorder="1" applyAlignment="1">
      <alignment horizontal="right"/>
    </xf>
    <xf numFmtId="169" fontId="1" fillId="2" borderId="4" xfId="1" applyNumberFormat="1" applyFont="1" applyFill="1" applyBorder="1" applyAlignment="1">
      <alignment horizontal="right"/>
    </xf>
    <xf numFmtId="168" fontId="1" fillId="2" borderId="11" xfId="1" applyNumberFormat="1" applyFont="1" applyFill="1" applyBorder="1" applyAlignment="1">
      <alignment horizontal="right"/>
    </xf>
    <xf numFmtId="0" fontId="3" fillId="0" borderId="8" xfId="1" applyNumberFormat="1" applyFont="1" applyFill="1" applyBorder="1" applyAlignment="1">
      <alignment horizontal="left" vertical="center" indent="1"/>
    </xf>
    <xf numFmtId="168" fontId="3" fillId="0" borderId="8" xfId="1" applyNumberFormat="1" applyFont="1" applyFill="1" applyBorder="1" applyAlignment="1">
      <alignment horizontal="left" vertical="center"/>
    </xf>
    <xf numFmtId="0" fontId="3" fillId="0" borderId="8" xfId="1" applyNumberFormat="1" applyFont="1" applyFill="1" applyBorder="1" applyAlignment="1">
      <alignment horizontal="left" vertical="center"/>
    </xf>
    <xf numFmtId="0" fontId="3" fillId="0" borderId="14" xfId="1" applyNumberFormat="1" applyFont="1" applyFill="1" applyBorder="1" applyAlignment="1">
      <alignment horizontal="left" vertical="center"/>
    </xf>
    <xf numFmtId="0" fontId="3" fillId="2" borderId="12" xfId="0" quotePrefix="1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Continuous"/>
    </xf>
    <xf numFmtId="0" fontId="3" fillId="0" borderId="8" xfId="0" applyFont="1" applyFill="1" applyBorder="1"/>
    <xf numFmtId="0" fontId="3" fillId="0" borderId="15" xfId="0" applyFont="1" applyFill="1" applyBorder="1"/>
    <xf numFmtId="0" fontId="3" fillId="2" borderId="7" xfId="0" quotePrefix="1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/>
    </xf>
    <xf numFmtId="167" fontId="1" fillId="2" borderId="4" xfId="0" applyNumberFormat="1" applyFont="1" applyFill="1" applyBorder="1" applyAlignment="1">
      <alignment horizontal="right" vertical="top"/>
    </xf>
    <xf numFmtId="167" fontId="1" fillId="2" borderId="5" xfId="0" applyNumberFormat="1" applyFont="1" applyFill="1" applyBorder="1" applyAlignment="1">
      <alignment horizontal="right" vertical="top"/>
    </xf>
    <xf numFmtId="170" fontId="1" fillId="2" borderId="4" xfId="0" applyNumberFormat="1" applyFont="1" applyFill="1" applyBorder="1" applyAlignment="1">
      <alignment horizontal="right"/>
    </xf>
    <xf numFmtId="170" fontId="1" fillId="2" borderId="5" xfId="0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 indent="1"/>
    </xf>
    <xf numFmtId="0" fontId="12" fillId="0" borderId="8" xfId="0" applyFont="1" applyFill="1" applyBorder="1" applyAlignment="1">
      <alignment horizontal="left" vertical="center" indent="1"/>
    </xf>
    <xf numFmtId="0" fontId="3" fillId="0" borderId="1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left"/>
    </xf>
    <xf numFmtId="3" fontId="3" fillId="0" borderId="15" xfId="0" applyNumberFormat="1" applyFont="1" applyFill="1" applyBorder="1" applyAlignment="1">
      <alignment horizontal="left"/>
    </xf>
    <xf numFmtId="0" fontId="3" fillId="2" borderId="7" xfId="0" applyFont="1" applyFill="1" applyBorder="1"/>
    <xf numFmtId="0" fontId="3" fillId="2" borderId="8" xfId="0" applyFont="1" applyFill="1" applyBorder="1"/>
    <xf numFmtId="0" fontId="1" fillId="0" borderId="0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 vertical="top"/>
    </xf>
    <xf numFmtId="167" fontId="1" fillId="2" borderId="4" xfId="0" applyNumberFormat="1" applyFont="1" applyFill="1" applyBorder="1" applyAlignment="1">
      <alignment horizontal="right"/>
    </xf>
    <xf numFmtId="165" fontId="1" fillId="2" borderId="5" xfId="0" applyNumberFormat="1" applyFont="1" applyFill="1" applyBorder="1" applyAlignment="1">
      <alignment horizontal="right"/>
    </xf>
    <xf numFmtId="170" fontId="1" fillId="0" borderId="0" xfId="0" applyNumberFormat="1" applyFont="1" applyFill="1" applyAlignment="1">
      <alignment horizontal="right"/>
    </xf>
    <xf numFmtId="0" fontId="1" fillId="2" borderId="19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left" vertical="center" indent="1"/>
    </xf>
    <xf numFmtId="2" fontId="3" fillId="3" borderId="20" xfId="0" applyNumberFormat="1" applyFont="1" applyFill="1" applyBorder="1" applyAlignment="1">
      <alignment horizontal="left" vertical="center" indent="1"/>
    </xf>
    <xf numFmtId="0" fontId="3" fillId="0" borderId="8" xfId="0" applyFont="1" applyFill="1" applyBorder="1" applyAlignment="1">
      <alignment horizontal="left" indent="1"/>
    </xf>
    <xf numFmtId="0" fontId="3" fillId="0" borderId="15" xfId="0" applyFont="1" applyFill="1" applyBorder="1" applyAlignment="1">
      <alignment horizontal="left" indent="1"/>
    </xf>
    <xf numFmtId="167" fontId="1" fillId="2" borderId="4" xfId="0" quotePrefix="1" applyNumberFormat="1" applyFont="1" applyFill="1" applyBorder="1" applyAlignment="1">
      <alignment horizontal="right"/>
    </xf>
    <xf numFmtId="0" fontId="3" fillId="3" borderId="0" xfId="0" applyFont="1" applyFill="1" applyBorder="1" applyAlignment="1">
      <alignment horizontal="left" vertical="center" indent="1"/>
    </xf>
    <xf numFmtId="0" fontId="3" fillId="0" borderId="15" xfId="0" applyFont="1" applyFill="1" applyBorder="1" applyAlignment="1">
      <alignment horizontal="left" vertical="center"/>
    </xf>
    <xf numFmtId="167" fontId="1" fillId="2" borderId="4" xfId="0" applyNumberFormat="1" applyFont="1" applyFill="1" applyBorder="1" applyAlignment="1">
      <alignment horizontal="right" vertical="center"/>
    </xf>
    <xf numFmtId="3" fontId="1" fillId="2" borderId="19" xfId="0" applyNumberFormat="1" applyFont="1" applyFill="1" applyBorder="1" applyAlignment="1">
      <alignment horizontal="right"/>
    </xf>
    <xf numFmtId="3" fontId="1" fillId="2" borderId="21" xfId="0" applyNumberFormat="1" applyFont="1" applyFill="1" applyBorder="1" applyAlignment="1">
      <alignment horizontal="right"/>
    </xf>
    <xf numFmtId="0" fontId="3" fillId="2" borderId="7" xfId="0" quotePrefix="1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/>
    </xf>
    <xf numFmtId="167" fontId="1" fillId="2" borderId="5" xfId="0" applyNumberFormat="1" applyFont="1" applyFill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/>
    </xf>
    <xf numFmtId="3" fontId="1" fillId="2" borderId="22" xfId="0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left" vertical="top"/>
    </xf>
    <xf numFmtId="0" fontId="16" fillId="0" borderId="0" xfId="0" applyFont="1"/>
    <xf numFmtId="0" fontId="18" fillId="2" borderId="0" xfId="0" applyFont="1" applyFill="1" applyBorder="1"/>
    <xf numFmtId="0" fontId="19" fillId="2" borderId="0" xfId="0" applyFont="1" applyFill="1" applyBorder="1"/>
    <xf numFmtId="0" fontId="20" fillId="2" borderId="0" xfId="2" applyFont="1" applyFill="1" applyBorder="1"/>
    <xf numFmtId="0" fontId="18" fillId="2" borderId="23" xfId="0" applyFont="1" applyFill="1" applyBorder="1"/>
    <xf numFmtId="0" fontId="18" fillId="2" borderId="24" xfId="0" applyFont="1" applyFill="1" applyBorder="1"/>
    <xf numFmtId="0" fontId="18" fillId="2" borderId="6" xfId="0" applyFont="1" applyFill="1" applyBorder="1"/>
    <xf numFmtId="0" fontId="18" fillId="2" borderId="25" xfId="0" applyFont="1" applyFill="1" applyBorder="1"/>
    <xf numFmtId="0" fontId="18" fillId="2" borderId="18" xfId="0" applyFont="1" applyFill="1" applyBorder="1"/>
    <xf numFmtId="0" fontId="18" fillId="2" borderId="26" xfId="0" applyFont="1" applyFill="1" applyBorder="1"/>
    <xf numFmtId="0" fontId="18" fillId="2" borderId="27" xfId="0" applyFont="1" applyFill="1" applyBorder="1"/>
    <xf numFmtId="0" fontId="18" fillId="2" borderId="28" xfId="0" applyFont="1" applyFill="1" applyBorder="1"/>
    <xf numFmtId="49" fontId="3" fillId="0" borderId="8" xfId="0" applyNumberFormat="1" applyFont="1" applyFill="1" applyBorder="1"/>
    <xf numFmtId="0" fontId="5" fillId="2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/>
    </xf>
    <xf numFmtId="0" fontId="4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169" fontId="3" fillId="2" borderId="0" xfId="1" applyNumberFormat="1" applyFont="1" applyFill="1" applyBorder="1" applyAlignment="1">
      <alignment horizontal="left" vertical="center"/>
    </xf>
    <xf numFmtId="169" fontId="3" fillId="2" borderId="13" xfId="1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6" fillId="2" borderId="1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168" fontId="3" fillId="2" borderId="0" xfId="1" applyNumberFormat="1" applyFont="1" applyFill="1" applyBorder="1" applyAlignment="1">
      <alignment horizontal="left" vertical="center"/>
    </xf>
    <xf numFmtId="168" fontId="3" fillId="2" borderId="13" xfId="1" applyNumberFormat="1" applyFont="1" applyFill="1" applyBorder="1" applyAlignment="1">
      <alignment horizontal="left" vertical="center"/>
    </xf>
    <xf numFmtId="168" fontId="6" fillId="2" borderId="0" xfId="1" applyNumberFormat="1" applyFont="1" applyFill="1" applyBorder="1" applyAlignment="1">
      <alignment horizontal="left" vertical="center"/>
    </xf>
    <xf numFmtId="168" fontId="6" fillId="2" borderId="13" xfId="1" applyNumberFormat="1" applyFont="1" applyFill="1" applyBorder="1" applyAlignment="1">
      <alignment horizontal="left" vertical="center"/>
    </xf>
    <xf numFmtId="168" fontId="3" fillId="4" borderId="0" xfId="1" applyNumberFormat="1" applyFont="1" applyFill="1" applyBorder="1" applyAlignment="1">
      <alignment horizontal="left" vertical="center"/>
    </xf>
    <xf numFmtId="168" fontId="3" fillId="4" borderId="13" xfId="1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/>
    </xf>
    <xf numFmtId="49" fontId="6" fillId="2" borderId="0" xfId="0" applyNumberFormat="1" applyFont="1" applyFill="1" applyBorder="1" applyAlignment="1">
      <alignment horizontal="left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 vertical="center"/>
    </xf>
    <xf numFmtId="2" fontId="6" fillId="4" borderId="0" xfId="0" applyNumberFormat="1" applyFont="1" applyFill="1" applyBorder="1" applyAlignment="1">
      <alignment horizontal="left" vertical="center"/>
    </xf>
    <xf numFmtId="2" fontId="3" fillId="4" borderId="0" xfId="0" applyNumberFormat="1" applyFont="1" applyFill="1" applyBorder="1" applyAlignment="1">
      <alignment horizontal="left" vertical="center"/>
    </xf>
    <xf numFmtId="0" fontId="12" fillId="3" borderId="6" xfId="0" applyFont="1" applyFill="1" applyBorder="1" applyAlignment="1">
      <alignment vertical="top" wrapText="1"/>
    </xf>
    <xf numFmtId="0" fontId="12" fillId="3" borderId="6" xfId="0" applyFont="1" applyFill="1" applyBorder="1" applyAlignment="1">
      <alignment vertical="top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5</xdr:col>
      <xdr:colOff>390525</xdr:colOff>
      <xdr:row>4</xdr:row>
      <xdr:rowOff>85725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752475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257175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47625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295275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666750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438150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0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240030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676275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600075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tabSelected="1" workbookViewId="0"/>
  </sheetViews>
  <sheetFormatPr defaultRowHeight="14.4" x14ac:dyDescent="0.3"/>
  <cols>
    <col min="3" max="3" width="12.6640625" customWidth="1"/>
    <col min="4" max="4" width="4.6640625" customWidth="1"/>
  </cols>
  <sheetData>
    <row r="1" spans="2:15" ht="21" x14ac:dyDescent="0.4">
      <c r="B1" s="81" t="s">
        <v>240</v>
      </c>
    </row>
    <row r="2" spans="2:15" x14ac:dyDescent="0.3"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90"/>
    </row>
    <row r="3" spans="2:15" x14ac:dyDescent="0.3">
      <c r="B3" s="8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91"/>
    </row>
    <row r="4" spans="2:15" x14ac:dyDescent="0.3">
      <c r="B4" s="85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91"/>
    </row>
    <row r="5" spans="2:15" x14ac:dyDescent="0.3">
      <c r="B5" s="85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91"/>
    </row>
    <row r="6" spans="2:15" x14ac:dyDescent="0.3">
      <c r="B6" s="85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91"/>
    </row>
    <row r="7" spans="2:15" ht="17.399999999999999" x14ac:dyDescent="0.3">
      <c r="B7" s="85"/>
      <c r="C7" s="83" t="s">
        <v>241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91"/>
    </row>
    <row r="8" spans="2:15" x14ac:dyDescent="0.3">
      <c r="B8" s="85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91"/>
    </row>
    <row r="9" spans="2:15" ht="18" customHeight="1" x14ac:dyDescent="0.3">
      <c r="B9" s="85"/>
      <c r="C9" s="84" t="s">
        <v>225</v>
      </c>
      <c r="D9" s="82"/>
      <c r="E9" s="82" t="s">
        <v>91</v>
      </c>
      <c r="F9" s="82"/>
      <c r="G9" s="82"/>
      <c r="H9" s="82"/>
      <c r="I9" s="82"/>
      <c r="J9" s="82"/>
      <c r="K9" s="82"/>
      <c r="L9" s="82"/>
      <c r="M9" s="82"/>
      <c r="N9" s="82"/>
      <c r="O9" s="91"/>
    </row>
    <row r="10" spans="2:15" ht="18" customHeight="1" x14ac:dyDescent="0.3">
      <c r="B10" s="85"/>
      <c r="C10" s="84" t="s">
        <v>226</v>
      </c>
      <c r="D10" s="82"/>
      <c r="E10" s="82" t="s">
        <v>227</v>
      </c>
      <c r="F10" s="82"/>
      <c r="G10" s="82"/>
      <c r="H10" s="82"/>
      <c r="I10" s="82"/>
      <c r="J10" s="82"/>
      <c r="K10" s="82"/>
      <c r="L10" s="82"/>
      <c r="M10" s="82"/>
      <c r="N10" s="82"/>
      <c r="O10" s="91"/>
    </row>
    <row r="11" spans="2:15" ht="18" customHeight="1" x14ac:dyDescent="0.3">
      <c r="B11" s="85"/>
      <c r="C11" s="84" t="s">
        <v>228</v>
      </c>
      <c r="D11" s="82"/>
      <c r="E11" s="82" t="s">
        <v>43</v>
      </c>
      <c r="F11" s="82"/>
      <c r="G11" s="82"/>
      <c r="H11" s="82"/>
      <c r="I11" s="82"/>
      <c r="J11" s="82"/>
      <c r="K11" s="82"/>
      <c r="L11" s="82"/>
      <c r="M11" s="82"/>
      <c r="N11" s="82"/>
      <c r="O11" s="91"/>
    </row>
    <row r="12" spans="2:15" ht="18" customHeight="1" x14ac:dyDescent="0.3">
      <c r="B12" s="85"/>
      <c r="C12" s="84" t="s">
        <v>229</v>
      </c>
      <c r="D12" s="82"/>
      <c r="E12" s="82" t="s">
        <v>131</v>
      </c>
      <c r="F12" s="82"/>
      <c r="G12" s="82"/>
      <c r="H12" s="82"/>
      <c r="I12" s="82"/>
      <c r="J12" s="82"/>
      <c r="K12" s="82"/>
      <c r="L12" s="82"/>
      <c r="M12" s="82"/>
      <c r="N12" s="82"/>
      <c r="O12" s="91"/>
    </row>
    <row r="13" spans="2:15" ht="18" customHeight="1" x14ac:dyDescent="0.3">
      <c r="B13" s="85"/>
      <c r="C13" s="84" t="s">
        <v>230</v>
      </c>
      <c r="D13" s="82"/>
      <c r="E13" s="82" t="s">
        <v>149</v>
      </c>
      <c r="F13" s="82"/>
      <c r="G13" s="82"/>
      <c r="H13" s="82"/>
      <c r="I13" s="82"/>
      <c r="J13" s="82"/>
      <c r="K13" s="82"/>
      <c r="L13" s="82"/>
      <c r="M13" s="82"/>
      <c r="N13" s="82"/>
      <c r="O13" s="91"/>
    </row>
    <row r="14" spans="2:15" ht="18" customHeight="1" x14ac:dyDescent="0.3">
      <c r="B14" s="85"/>
      <c r="C14" s="84" t="s">
        <v>231</v>
      </c>
      <c r="D14" s="82"/>
      <c r="E14" s="82" t="s">
        <v>232</v>
      </c>
      <c r="F14" s="82"/>
      <c r="G14" s="82"/>
      <c r="H14" s="82"/>
      <c r="I14" s="82"/>
      <c r="J14" s="82"/>
      <c r="K14" s="82"/>
      <c r="L14" s="82"/>
      <c r="M14" s="82"/>
      <c r="N14" s="82"/>
      <c r="O14" s="91"/>
    </row>
    <row r="15" spans="2:15" ht="18" customHeight="1" x14ac:dyDescent="0.3">
      <c r="B15" s="85"/>
      <c r="C15" s="84" t="s">
        <v>233</v>
      </c>
      <c r="D15" s="82"/>
      <c r="E15" s="82" t="s">
        <v>234</v>
      </c>
      <c r="F15" s="82"/>
      <c r="G15" s="82"/>
      <c r="H15" s="82"/>
      <c r="I15" s="82"/>
      <c r="J15" s="82"/>
      <c r="K15" s="82"/>
      <c r="L15" s="82"/>
      <c r="M15" s="82"/>
      <c r="N15" s="82"/>
      <c r="O15" s="91"/>
    </row>
    <row r="16" spans="2:15" ht="18" customHeight="1" x14ac:dyDescent="0.3">
      <c r="B16" s="85"/>
      <c r="C16" s="84" t="s">
        <v>235</v>
      </c>
      <c r="D16" s="82"/>
      <c r="E16" s="82" t="s">
        <v>236</v>
      </c>
      <c r="F16" s="82"/>
      <c r="G16" s="82"/>
      <c r="H16" s="82"/>
      <c r="I16" s="82"/>
      <c r="J16" s="82"/>
      <c r="K16" s="82"/>
      <c r="L16" s="82"/>
      <c r="M16" s="82"/>
      <c r="N16" s="82"/>
      <c r="O16" s="91"/>
    </row>
    <row r="17" spans="2:15" ht="18" customHeight="1" x14ac:dyDescent="0.3">
      <c r="B17" s="85"/>
      <c r="C17" s="84" t="s">
        <v>237</v>
      </c>
      <c r="D17" s="82"/>
      <c r="E17" s="82" t="s">
        <v>161</v>
      </c>
      <c r="F17" s="82"/>
      <c r="G17" s="82"/>
      <c r="H17" s="82"/>
      <c r="I17" s="82"/>
      <c r="J17" s="82"/>
      <c r="K17" s="82"/>
      <c r="L17" s="82"/>
      <c r="M17" s="82"/>
      <c r="N17" s="82"/>
      <c r="O17" s="91"/>
    </row>
    <row r="18" spans="2:15" ht="18" customHeight="1" x14ac:dyDescent="0.3">
      <c r="B18" s="85"/>
      <c r="C18" s="84" t="s">
        <v>238</v>
      </c>
      <c r="D18" s="82"/>
      <c r="E18" s="82" t="s">
        <v>186</v>
      </c>
      <c r="F18" s="82"/>
      <c r="G18" s="82"/>
      <c r="H18" s="82"/>
      <c r="I18" s="82"/>
      <c r="J18" s="82"/>
      <c r="K18" s="82"/>
      <c r="L18" s="82"/>
      <c r="M18" s="82"/>
      <c r="N18" s="82"/>
      <c r="O18" s="91"/>
    </row>
    <row r="19" spans="2:15" ht="18" customHeight="1" x14ac:dyDescent="0.3">
      <c r="B19" s="85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91"/>
    </row>
    <row r="20" spans="2:15" ht="18" customHeight="1" x14ac:dyDescent="0.3"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92"/>
    </row>
    <row r="21" spans="2:15" ht="18" customHeight="1" x14ac:dyDescent="0.3"/>
    <row r="22" spans="2:15" ht="18" customHeight="1" x14ac:dyDescent="0.3"/>
    <row r="23" spans="2:15" ht="18" customHeight="1" x14ac:dyDescent="0.3"/>
    <row r="24" spans="2:15" ht="18" customHeight="1" x14ac:dyDescent="0.3"/>
    <row r="25" spans="2:15" ht="18" customHeight="1" x14ac:dyDescent="0.3"/>
    <row r="26" spans="2:15" ht="18" customHeight="1" x14ac:dyDescent="0.3"/>
    <row r="27" spans="2:15" ht="18" customHeight="1" x14ac:dyDescent="0.3"/>
    <row r="28" spans="2:15" ht="18" customHeight="1" x14ac:dyDescent="0.3"/>
    <row r="29" spans="2:15" ht="18" customHeight="1" x14ac:dyDescent="0.3"/>
    <row r="30" spans="2:15" ht="18" customHeight="1" x14ac:dyDescent="0.3"/>
    <row r="31" spans="2:15" ht="18" customHeight="1" x14ac:dyDescent="0.3"/>
    <row r="32" spans="2:15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  <row r="40" ht="18" customHeight="1" x14ac:dyDescent="0.3"/>
    <row r="41" ht="18" customHeight="1" x14ac:dyDescent="0.3"/>
    <row r="42" ht="18" customHeight="1" x14ac:dyDescent="0.3"/>
    <row r="43" ht="18" customHeight="1" x14ac:dyDescent="0.3"/>
    <row r="44" ht="18" customHeight="1" x14ac:dyDescent="0.3"/>
    <row r="45" ht="18" customHeight="1" x14ac:dyDescent="0.3"/>
    <row r="46" ht="18" customHeight="1" x14ac:dyDescent="0.3"/>
    <row r="47" ht="18" customHeight="1" x14ac:dyDescent="0.3"/>
    <row r="48" ht="18" customHeight="1" x14ac:dyDescent="0.3"/>
    <row r="49" ht="18" customHeight="1" x14ac:dyDescent="0.3"/>
    <row r="50" ht="18" customHeight="1" x14ac:dyDescent="0.3"/>
  </sheetData>
  <hyperlinks>
    <hyperlink ref="C9" location="'Table13.1'!A1" display="Table13.1"/>
    <hyperlink ref="C10" location="'Table13.2'!A1" display="Table13.2"/>
    <hyperlink ref="C11" location="'Table13.3'!A1" display="Table13.3"/>
    <hyperlink ref="C12" location="'Table13.4'!A1" display="Table13.4"/>
    <hyperlink ref="C13" location="'Table13.5'!A1" display="Table13.5"/>
    <hyperlink ref="C14" location="'Table13.6'!A1" display="Table13.6"/>
    <hyperlink ref="C15" location="'Table13.7'!A1" display="Table13.7"/>
    <hyperlink ref="C16" location="'Table13.8'!A1" display="Table13.8"/>
    <hyperlink ref="C17" location="'Table13.9'!A1" display="Table13.9"/>
    <hyperlink ref="C18" location="'Table13.10'!A1" display="Table13.10"/>
  </hyperlink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workbookViewId="0"/>
  </sheetViews>
  <sheetFormatPr defaultRowHeight="14.4" x14ac:dyDescent="0.3"/>
  <cols>
    <col min="2" max="2" width="14.6640625" customWidth="1"/>
    <col min="3" max="3" width="6.44140625" customWidth="1"/>
    <col min="4" max="13" width="11.6640625" customWidth="1"/>
  </cols>
  <sheetData>
    <row r="1" spans="1:11" ht="11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 ht="11.1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1" ht="11.1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ht="11.1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ht="11.1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1" x14ac:dyDescent="0.3">
      <c r="A6" s="2"/>
      <c r="B6" s="19"/>
      <c r="C6" s="3"/>
      <c r="D6" s="3"/>
      <c r="E6" s="3"/>
      <c r="F6" s="3"/>
      <c r="G6" s="3"/>
      <c r="H6" s="3"/>
      <c r="I6" s="3"/>
      <c r="J6" s="4" t="s">
        <v>0</v>
      </c>
      <c r="K6" s="1"/>
    </row>
    <row r="7" spans="1:11" ht="27" customHeight="1" x14ac:dyDescent="0.3">
      <c r="A7" s="2"/>
      <c r="B7" s="94" t="s">
        <v>161</v>
      </c>
      <c r="C7" s="95"/>
      <c r="D7" s="95"/>
      <c r="E7" s="95"/>
      <c r="F7" s="95"/>
      <c r="G7" s="95"/>
      <c r="H7" s="95"/>
      <c r="I7" s="95"/>
      <c r="J7" s="95"/>
      <c r="K7" s="1"/>
    </row>
    <row r="8" spans="1:11" x14ac:dyDescent="0.3">
      <c r="A8" s="2"/>
      <c r="B8" s="37"/>
      <c r="C8" s="59" t="s">
        <v>32</v>
      </c>
      <c r="D8" s="7">
        <v>2010</v>
      </c>
      <c r="E8" s="7">
        <v>2011</v>
      </c>
      <c r="F8" s="7">
        <v>2012</v>
      </c>
      <c r="G8" s="7">
        <v>2013</v>
      </c>
      <c r="H8" s="8">
        <v>2014</v>
      </c>
      <c r="I8" s="7">
        <v>2015</v>
      </c>
      <c r="J8" s="7">
        <v>2016</v>
      </c>
      <c r="K8" s="58"/>
    </row>
    <row r="9" spans="1:11" x14ac:dyDescent="0.3">
      <c r="A9" s="2"/>
      <c r="B9" s="123" t="s">
        <v>162</v>
      </c>
      <c r="C9" s="123"/>
      <c r="D9" s="123"/>
      <c r="E9" s="123"/>
      <c r="F9" s="123"/>
      <c r="G9" s="123"/>
      <c r="H9" s="123"/>
      <c r="I9" s="123"/>
      <c r="J9" s="123"/>
      <c r="K9" s="1"/>
    </row>
    <row r="10" spans="1:11" x14ac:dyDescent="0.3">
      <c r="A10" s="2"/>
      <c r="B10" s="44" t="s">
        <v>163</v>
      </c>
      <c r="C10" s="60" t="s">
        <v>41</v>
      </c>
      <c r="D10" s="14">
        <v>2892</v>
      </c>
      <c r="E10" s="14">
        <v>2763</v>
      </c>
      <c r="F10" s="14">
        <v>2723</v>
      </c>
      <c r="G10" s="14">
        <v>2642</v>
      </c>
      <c r="H10" s="14">
        <v>2567</v>
      </c>
      <c r="I10" s="14">
        <v>2489</v>
      </c>
      <c r="J10" s="53">
        <v>2479</v>
      </c>
      <c r="K10" s="1"/>
    </row>
    <row r="11" spans="1:11" x14ac:dyDescent="0.3">
      <c r="A11" s="2"/>
      <c r="B11" s="44" t="s">
        <v>164</v>
      </c>
      <c r="C11" s="60" t="s">
        <v>41</v>
      </c>
      <c r="D11" s="14">
        <v>1484</v>
      </c>
      <c r="E11" s="14">
        <v>1467</v>
      </c>
      <c r="F11" s="14">
        <v>1449</v>
      </c>
      <c r="G11" s="14">
        <v>1423</v>
      </c>
      <c r="H11" s="14">
        <v>1395</v>
      </c>
      <c r="I11" s="14">
        <v>1371</v>
      </c>
      <c r="J11" s="53">
        <v>1345</v>
      </c>
      <c r="K11" s="1"/>
    </row>
    <row r="12" spans="1:11" x14ac:dyDescent="0.3">
      <c r="A12" s="2"/>
      <c r="B12" s="44" t="s">
        <v>165</v>
      </c>
      <c r="C12" s="60" t="s">
        <v>41</v>
      </c>
      <c r="D12" s="14">
        <v>4376</v>
      </c>
      <c r="E12" s="14">
        <v>4230</v>
      </c>
      <c r="F12" s="14">
        <v>4172</v>
      </c>
      <c r="G12" s="14">
        <v>4065</v>
      </c>
      <c r="H12" s="14">
        <v>3962</v>
      </c>
      <c r="I12" s="14">
        <v>3860</v>
      </c>
      <c r="J12" s="53">
        <v>3824</v>
      </c>
      <c r="K12" s="1"/>
    </row>
    <row r="13" spans="1:11" x14ac:dyDescent="0.3">
      <c r="A13" s="2"/>
      <c r="B13" s="123" t="s">
        <v>166</v>
      </c>
      <c r="C13" s="123"/>
      <c r="D13" s="123"/>
      <c r="E13" s="123"/>
      <c r="F13" s="123"/>
      <c r="G13" s="123"/>
      <c r="H13" s="123"/>
      <c r="I13" s="123"/>
      <c r="J13" s="123"/>
      <c r="K13" s="1"/>
    </row>
    <row r="14" spans="1:11" x14ac:dyDescent="0.3">
      <c r="A14" s="2"/>
      <c r="B14" s="44" t="s">
        <v>167</v>
      </c>
      <c r="C14" s="60" t="s">
        <v>41</v>
      </c>
      <c r="D14" s="14">
        <v>509.91899999999998</v>
      </c>
      <c r="E14" s="14">
        <v>517.59299999999996</v>
      </c>
      <c r="F14" s="14">
        <v>539.774</v>
      </c>
      <c r="G14" s="14">
        <v>529.56700000000001</v>
      </c>
      <c r="H14" s="14">
        <v>507.42200000000003</v>
      </c>
      <c r="I14" s="14">
        <v>482.59399999999999</v>
      </c>
      <c r="J14" s="53">
        <v>444.43</v>
      </c>
      <c r="K14" s="1"/>
    </row>
    <row r="15" spans="1:11" x14ac:dyDescent="0.3">
      <c r="A15" s="2"/>
      <c r="B15" s="44" t="s">
        <v>168</v>
      </c>
      <c r="C15" s="60" t="s">
        <v>41</v>
      </c>
      <c r="D15" s="14">
        <v>404.95100000000002</v>
      </c>
      <c r="E15" s="14">
        <v>410.07299999999998</v>
      </c>
      <c r="F15" s="14">
        <v>411.19</v>
      </c>
      <c r="G15" s="14">
        <v>401.43400000000003</v>
      </c>
      <c r="H15" s="14">
        <v>393.27199999999999</v>
      </c>
      <c r="I15" s="14">
        <v>384.65800000000002</v>
      </c>
      <c r="J15" s="53">
        <v>366.464</v>
      </c>
      <c r="K15" s="1"/>
    </row>
    <row r="16" spans="1:11" x14ac:dyDescent="0.3">
      <c r="A16" s="2"/>
      <c r="B16" s="44" t="s">
        <v>169</v>
      </c>
      <c r="C16" s="60" t="s">
        <v>41</v>
      </c>
      <c r="D16" s="15">
        <v>9.6910000000000007</v>
      </c>
      <c r="E16" s="15">
        <v>8.2899999999999991</v>
      </c>
      <c r="F16" s="15">
        <v>8.9160000000000004</v>
      </c>
      <c r="G16" s="15">
        <v>7.1</v>
      </c>
      <c r="H16" s="15">
        <v>6.76</v>
      </c>
      <c r="I16" s="15">
        <v>5.89</v>
      </c>
      <c r="J16" s="61">
        <v>5.53</v>
      </c>
      <c r="K16" s="1"/>
    </row>
    <row r="17" spans="1:11" x14ac:dyDescent="0.3">
      <c r="A17" s="2"/>
      <c r="B17" s="44" t="s">
        <v>170</v>
      </c>
      <c r="C17" s="60" t="s">
        <v>41</v>
      </c>
      <c r="D17" s="14">
        <v>1218.663</v>
      </c>
      <c r="E17" s="14">
        <v>1174.221</v>
      </c>
      <c r="F17" s="14">
        <v>1199.51</v>
      </c>
      <c r="G17" s="14">
        <v>1184.999</v>
      </c>
      <c r="H17" s="14">
        <v>1156.6020000000001</v>
      </c>
      <c r="I17" s="14">
        <v>1107.1659999999999</v>
      </c>
      <c r="J17" s="53">
        <v>1051.6099999999999</v>
      </c>
      <c r="K17" s="1"/>
    </row>
    <row r="18" spans="1:11" x14ac:dyDescent="0.3">
      <c r="A18" s="2"/>
      <c r="B18" s="123" t="s">
        <v>86</v>
      </c>
      <c r="C18" s="123"/>
      <c r="D18" s="123"/>
      <c r="E18" s="123"/>
      <c r="F18" s="123"/>
      <c r="G18" s="123"/>
      <c r="H18" s="123"/>
      <c r="I18" s="123"/>
      <c r="J18" s="123"/>
      <c r="K18" s="1"/>
    </row>
    <row r="19" spans="1:11" x14ac:dyDescent="0.3">
      <c r="A19" s="2"/>
      <c r="B19" s="64" t="s">
        <v>171</v>
      </c>
      <c r="C19" s="60" t="s">
        <v>40</v>
      </c>
      <c r="D19" s="14">
        <v>154.90100000000001</v>
      </c>
      <c r="E19" s="14">
        <v>159.53100000000001</v>
      </c>
      <c r="F19" s="14">
        <v>167.01300000000001</v>
      </c>
      <c r="G19" s="14">
        <v>163.47999999999999</v>
      </c>
      <c r="H19" s="14">
        <v>160.51400000000001</v>
      </c>
      <c r="I19" s="14">
        <v>153.673</v>
      </c>
      <c r="J19" s="53">
        <v>143.65</v>
      </c>
      <c r="K19" s="1"/>
    </row>
    <row r="20" spans="1:11" x14ac:dyDescent="0.3">
      <c r="A20" s="2"/>
      <c r="B20" s="64" t="s">
        <v>172</v>
      </c>
      <c r="C20" s="60" t="s">
        <v>40</v>
      </c>
      <c r="D20" s="14">
        <v>108.149</v>
      </c>
      <c r="E20" s="14">
        <v>111.816</v>
      </c>
      <c r="F20" s="14">
        <v>115.437</v>
      </c>
      <c r="G20" s="14">
        <v>109.19199999999999</v>
      </c>
      <c r="H20" s="14">
        <v>106.14700000000001</v>
      </c>
      <c r="I20" s="14">
        <v>103.241</v>
      </c>
      <c r="J20" s="53">
        <v>99.326999999999998</v>
      </c>
      <c r="K20" s="1"/>
    </row>
    <row r="21" spans="1:11" x14ac:dyDescent="0.3">
      <c r="A21" s="2"/>
      <c r="B21" s="64" t="s">
        <v>173</v>
      </c>
      <c r="C21" s="60" t="s">
        <v>40</v>
      </c>
      <c r="D21" s="15">
        <v>0.61699999999999999</v>
      </c>
      <c r="E21" s="15">
        <v>0.52900000000000003</v>
      </c>
      <c r="F21" s="15">
        <v>0.56399999999999995</v>
      </c>
      <c r="G21" s="15">
        <v>0.48499999999999999</v>
      </c>
      <c r="H21" s="15">
        <v>0.45900000000000002</v>
      </c>
      <c r="I21" s="15">
        <v>0.42</v>
      </c>
      <c r="J21" s="61">
        <v>0.42</v>
      </c>
      <c r="K21" s="1"/>
    </row>
    <row r="22" spans="1:11" x14ac:dyDescent="0.3">
      <c r="A22" s="2"/>
      <c r="B22" s="65" t="s">
        <v>170</v>
      </c>
      <c r="C22" s="60" t="s">
        <v>40</v>
      </c>
      <c r="D22" s="14">
        <v>360.471</v>
      </c>
      <c r="E22" s="14">
        <v>350.25900000000001</v>
      </c>
      <c r="F22" s="14">
        <v>363.05500000000001</v>
      </c>
      <c r="G22" s="14">
        <v>355.59</v>
      </c>
      <c r="H22" s="14">
        <v>351.49400000000003</v>
      </c>
      <c r="I22" s="14">
        <v>336.714</v>
      </c>
      <c r="J22" s="53">
        <v>325.13799999999998</v>
      </c>
      <c r="K22" s="1"/>
    </row>
    <row r="23" spans="1:11" x14ac:dyDescent="0.3">
      <c r="A23" s="2"/>
      <c r="B23" s="124" t="s">
        <v>174</v>
      </c>
      <c r="C23" s="124"/>
      <c r="D23" s="124"/>
      <c r="E23" s="124"/>
      <c r="F23" s="124"/>
      <c r="G23" s="124"/>
      <c r="H23" s="124"/>
      <c r="I23" s="124"/>
      <c r="J23" s="124"/>
      <c r="K23" s="1"/>
    </row>
    <row r="24" spans="1:11" x14ac:dyDescent="0.3">
      <c r="A24" s="2"/>
      <c r="B24" s="121" t="s">
        <v>175</v>
      </c>
      <c r="C24" s="121"/>
      <c r="D24" s="121"/>
      <c r="E24" s="121"/>
      <c r="F24" s="121"/>
      <c r="G24" s="121"/>
      <c r="H24" s="121"/>
      <c r="I24" s="121"/>
      <c r="J24" s="121"/>
      <c r="K24" s="1"/>
    </row>
    <row r="25" spans="1:11" x14ac:dyDescent="0.3">
      <c r="A25" s="2"/>
      <c r="B25" s="64" t="s">
        <v>11</v>
      </c>
      <c r="C25" s="60" t="s">
        <v>40</v>
      </c>
      <c r="D25" s="14">
        <v>155.03</v>
      </c>
      <c r="E25" s="14">
        <v>139.75800000000001</v>
      </c>
      <c r="F25" s="14">
        <v>128.68199999999999</v>
      </c>
      <c r="G25" s="14">
        <v>115.645</v>
      </c>
      <c r="H25" s="14">
        <v>125.45</v>
      </c>
      <c r="I25" s="14">
        <v>127.68899999999999</v>
      </c>
      <c r="J25" s="53">
        <v>116.96299999999999</v>
      </c>
      <c r="K25" s="1"/>
    </row>
    <row r="26" spans="1:11" x14ac:dyDescent="0.3">
      <c r="A26" s="2"/>
      <c r="B26" s="64" t="s">
        <v>46</v>
      </c>
      <c r="C26" s="60" t="s">
        <v>40</v>
      </c>
      <c r="D26" s="15">
        <v>3.726</v>
      </c>
      <c r="E26" s="15">
        <v>2.9060000000000001</v>
      </c>
      <c r="F26" s="15">
        <v>2.42</v>
      </c>
      <c r="G26" s="15">
        <v>1.4850000000000001</v>
      </c>
      <c r="H26" s="15">
        <v>1.831</v>
      </c>
      <c r="I26" s="15">
        <v>1.7410000000000001</v>
      </c>
      <c r="J26" s="61">
        <v>2.448</v>
      </c>
      <c r="K26" s="62"/>
    </row>
    <row r="27" spans="1:11" x14ac:dyDescent="0.3">
      <c r="A27" s="2"/>
      <c r="B27" s="64" t="s">
        <v>70</v>
      </c>
      <c r="C27" s="60" t="s">
        <v>40</v>
      </c>
      <c r="D27" s="15">
        <v>7.3159999999999998</v>
      </c>
      <c r="E27" s="15">
        <v>7.5309999999999997</v>
      </c>
      <c r="F27" s="15">
        <v>7.9749999999999996</v>
      </c>
      <c r="G27" s="15">
        <v>6.6070000000000002</v>
      </c>
      <c r="H27" s="15">
        <v>5.5380000000000003</v>
      </c>
      <c r="I27" s="15">
        <v>4.8639999999999999</v>
      </c>
      <c r="J27" s="61">
        <v>5.4379999999999997</v>
      </c>
      <c r="K27" s="1"/>
    </row>
    <row r="28" spans="1:11" x14ac:dyDescent="0.3">
      <c r="A28" s="2"/>
      <c r="B28" s="64" t="s">
        <v>47</v>
      </c>
      <c r="C28" s="60" t="s">
        <v>40</v>
      </c>
      <c r="D28" s="15">
        <v>44.13</v>
      </c>
      <c r="E28" s="15">
        <v>61.915999999999997</v>
      </c>
      <c r="F28" s="15">
        <v>71.599000000000004</v>
      </c>
      <c r="G28" s="15">
        <v>86.268000000000001</v>
      </c>
      <c r="H28" s="15">
        <v>83.424999999999997</v>
      </c>
      <c r="I28" s="15">
        <v>67.441000000000003</v>
      </c>
      <c r="J28" s="61">
        <v>101.49299999999999</v>
      </c>
      <c r="K28" s="1"/>
    </row>
    <row r="29" spans="1:11" x14ac:dyDescent="0.3">
      <c r="A29" s="2"/>
      <c r="B29" s="64" t="s">
        <v>176</v>
      </c>
      <c r="C29" s="60" t="s">
        <v>40</v>
      </c>
      <c r="D29" s="15">
        <v>1.23</v>
      </c>
      <c r="E29" s="15">
        <v>1.2709999999999999</v>
      </c>
      <c r="F29" s="15">
        <v>1.7310000000000001</v>
      </c>
      <c r="G29" s="15">
        <v>2.2480000000000002</v>
      </c>
      <c r="H29" s="15">
        <v>2.88</v>
      </c>
      <c r="I29" s="15">
        <v>2.7509999999999999</v>
      </c>
      <c r="J29" s="61">
        <v>2.5049999999999999</v>
      </c>
      <c r="K29" s="1"/>
    </row>
    <row r="30" spans="1:11" x14ac:dyDescent="0.3">
      <c r="A30" s="2"/>
      <c r="B30" s="64" t="s">
        <v>165</v>
      </c>
      <c r="C30" s="60" t="s">
        <v>40</v>
      </c>
      <c r="D30" s="14">
        <v>211.43100000000001</v>
      </c>
      <c r="E30" s="14">
        <v>213.38200000000001</v>
      </c>
      <c r="F30" s="14">
        <v>212.40700000000001</v>
      </c>
      <c r="G30" s="14">
        <v>212.25299999999999</v>
      </c>
      <c r="H30" s="14">
        <v>219.125</v>
      </c>
      <c r="I30" s="14">
        <v>204.48599999999999</v>
      </c>
      <c r="J30" s="53">
        <v>228.84700000000001</v>
      </c>
      <c r="K30" s="1"/>
    </row>
    <row r="31" spans="1:11" x14ac:dyDescent="0.3">
      <c r="A31" s="2"/>
      <c r="B31" s="121" t="s">
        <v>177</v>
      </c>
      <c r="C31" s="121"/>
      <c r="D31" s="121"/>
      <c r="E31" s="121"/>
      <c r="F31" s="121"/>
      <c r="G31" s="121"/>
      <c r="H31" s="121"/>
      <c r="I31" s="121"/>
      <c r="J31" s="121"/>
      <c r="K31" s="1"/>
    </row>
    <row r="32" spans="1:11" x14ac:dyDescent="0.3">
      <c r="A32" s="2"/>
      <c r="B32" s="64" t="s">
        <v>11</v>
      </c>
      <c r="C32" s="60" t="s">
        <v>40</v>
      </c>
      <c r="D32" s="14">
        <v>196.01499999999999</v>
      </c>
      <c r="E32" s="14">
        <v>198.95500000000001</v>
      </c>
      <c r="F32" s="14">
        <v>189.68299999999999</v>
      </c>
      <c r="G32" s="14">
        <v>170.25</v>
      </c>
      <c r="H32" s="14">
        <v>155.346</v>
      </c>
      <c r="I32" s="14">
        <v>160.821</v>
      </c>
      <c r="J32" s="53">
        <v>155.82499999999999</v>
      </c>
      <c r="K32" s="1"/>
    </row>
    <row r="33" spans="1:11" x14ac:dyDescent="0.3">
      <c r="A33" s="2"/>
      <c r="B33" s="64" t="s">
        <v>46</v>
      </c>
      <c r="C33" s="60" t="s">
        <v>40</v>
      </c>
      <c r="D33" s="15">
        <v>9.1539999999999999</v>
      </c>
      <c r="E33" s="15">
        <v>7.2629999999999999</v>
      </c>
      <c r="F33" s="15">
        <v>9.0419999999999998</v>
      </c>
      <c r="G33" s="15">
        <v>11.205</v>
      </c>
      <c r="H33" s="15">
        <v>12.272</v>
      </c>
      <c r="I33" s="15">
        <v>8.1980000000000004</v>
      </c>
      <c r="J33" s="61">
        <v>11.004</v>
      </c>
      <c r="K33" s="1"/>
    </row>
    <row r="34" spans="1:11" x14ac:dyDescent="0.3">
      <c r="A34" s="2"/>
      <c r="B34" s="64" t="s">
        <v>70</v>
      </c>
      <c r="C34" s="60" t="s">
        <v>40</v>
      </c>
      <c r="D34" s="15">
        <v>24.231000000000002</v>
      </c>
      <c r="E34" s="15">
        <v>22.187999999999999</v>
      </c>
      <c r="F34" s="15">
        <v>23.416</v>
      </c>
      <c r="G34" s="15">
        <v>22.786000000000001</v>
      </c>
      <c r="H34" s="15">
        <v>18.553999999999998</v>
      </c>
      <c r="I34" s="15">
        <v>11.757999999999999</v>
      </c>
      <c r="J34" s="61">
        <v>10.916</v>
      </c>
      <c r="K34" s="1"/>
    </row>
    <row r="35" spans="1:11" x14ac:dyDescent="0.3">
      <c r="A35" s="2"/>
      <c r="B35" s="64" t="s">
        <v>47</v>
      </c>
      <c r="C35" s="60" t="s">
        <v>40</v>
      </c>
      <c r="D35" s="15">
        <v>47.076000000000001</v>
      </c>
      <c r="E35" s="15">
        <v>58.283000000000001</v>
      </c>
      <c r="F35" s="15">
        <v>59.856999999999999</v>
      </c>
      <c r="G35" s="15">
        <v>99.46</v>
      </c>
      <c r="H35" s="15">
        <v>104.82599999999999</v>
      </c>
      <c r="I35" s="15">
        <v>97.596999999999994</v>
      </c>
      <c r="J35" s="61">
        <v>90.087000000000003</v>
      </c>
      <c r="K35" s="1"/>
    </row>
    <row r="36" spans="1:11" x14ac:dyDescent="0.3">
      <c r="A36" s="2"/>
      <c r="B36" s="64" t="s">
        <v>176</v>
      </c>
      <c r="C36" s="60" t="s">
        <v>40</v>
      </c>
      <c r="D36" s="15">
        <v>11.038</v>
      </c>
      <c r="E36" s="15">
        <v>16.664000000000001</v>
      </c>
      <c r="F36" s="15">
        <v>19.247</v>
      </c>
      <c r="G36" s="15">
        <v>17.869</v>
      </c>
      <c r="H36" s="15">
        <v>8.0709999999999997</v>
      </c>
      <c r="I36" s="15">
        <v>10.624000000000001</v>
      </c>
      <c r="J36" s="61">
        <v>5.907</v>
      </c>
      <c r="K36" s="1"/>
    </row>
    <row r="37" spans="1:11" x14ac:dyDescent="0.3">
      <c r="A37" s="2"/>
      <c r="B37" s="64" t="s">
        <v>165</v>
      </c>
      <c r="C37" s="60" t="s">
        <v>40</v>
      </c>
      <c r="D37" s="14">
        <v>287.51499999999999</v>
      </c>
      <c r="E37" s="14">
        <v>303.35300000000001</v>
      </c>
      <c r="F37" s="14">
        <v>301.245</v>
      </c>
      <c r="G37" s="14">
        <v>321.56900000000002</v>
      </c>
      <c r="H37" s="14">
        <v>299.06900000000002</v>
      </c>
      <c r="I37" s="14">
        <v>288.99700000000001</v>
      </c>
      <c r="J37" s="53">
        <v>273.738</v>
      </c>
      <c r="K37" s="1"/>
    </row>
    <row r="38" spans="1:11" x14ac:dyDescent="0.3">
      <c r="A38" s="2"/>
      <c r="B38" s="122" t="s">
        <v>178</v>
      </c>
      <c r="C38" s="122"/>
      <c r="D38" s="122"/>
      <c r="E38" s="122"/>
      <c r="F38" s="122"/>
      <c r="G38" s="122"/>
      <c r="H38" s="122"/>
      <c r="I38" s="122"/>
      <c r="J38" s="122"/>
      <c r="K38" s="1"/>
    </row>
    <row r="39" spans="1:11" x14ac:dyDescent="0.3">
      <c r="A39" s="2"/>
      <c r="B39" s="64" t="s">
        <v>11</v>
      </c>
      <c r="C39" s="60" t="s">
        <v>40</v>
      </c>
      <c r="D39" s="14">
        <v>351.435</v>
      </c>
      <c r="E39" s="14">
        <v>339.24299999999999</v>
      </c>
      <c r="F39" s="14">
        <v>318.87700000000001</v>
      </c>
      <c r="G39" s="14">
        <v>286.52199999999999</v>
      </c>
      <c r="H39" s="14">
        <v>281.43700000000001</v>
      </c>
      <c r="I39" s="14">
        <v>289.21199999999999</v>
      </c>
      <c r="J39" s="53">
        <v>273.51799999999997</v>
      </c>
      <c r="K39" s="1"/>
    </row>
    <row r="40" spans="1:11" x14ac:dyDescent="0.3">
      <c r="A40" s="2"/>
      <c r="B40" s="64" t="s">
        <v>46</v>
      </c>
      <c r="C40" s="60" t="s">
        <v>40</v>
      </c>
      <c r="D40" s="15">
        <v>12.881</v>
      </c>
      <c r="E40" s="15">
        <v>10.169</v>
      </c>
      <c r="F40" s="15">
        <v>11.462</v>
      </c>
      <c r="G40" s="15">
        <v>12.69</v>
      </c>
      <c r="H40" s="15">
        <v>14.103</v>
      </c>
      <c r="I40" s="15">
        <v>9.9390000000000001</v>
      </c>
      <c r="J40" s="61">
        <v>13.452</v>
      </c>
      <c r="K40" s="1"/>
    </row>
    <row r="41" spans="1:11" x14ac:dyDescent="0.3">
      <c r="A41" s="2"/>
      <c r="B41" s="64" t="s">
        <v>70</v>
      </c>
      <c r="C41" s="60" t="s">
        <v>40</v>
      </c>
      <c r="D41" s="15">
        <v>31.558</v>
      </c>
      <c r="E41" s="15">
        <v>29.738</v>
      </c>
      <c r="F41" s="15">
        <v>31.398</v>
      </c>
      <c r="G41" s="15">
        <v>29.408000000000001</v>
      </c>
      <c r="H41" s="15">
        <v>24.111999999999998</v>
      </c>
      <c r="I41" s="15">
        <v>16.655000000000001</v>
      </c>
      <c r="J41" s="61">
        <v>16.36</v>
      </c>
      <c r="K41" s="1"/>
    </row>
    <row r="42" spans="1:11" x14ac:dyDescent="0.3">
      <c r="A42" s="2"/>
      <c r="B42" s="64" t="s">
        <v>47</v>
      </c>
      <c r="C42" s="60" t="s">
        <v>40</v>
      </c>
      <c r="D42" s="15">
        <v>91.206999999999994</v>
      </c>
      <c r="E42" s="14">
        <v>120.199</v>
      </c>
      <c r="F42" s="14">
        <v>131.45699999999999</v>
      </c>
      <c r="G42" s="14">
        <v>185.72800000000001</v>
      </c>
      <c r="H42" s="14">
        <v>188.251</v>
      </c>
      <c r="I42" s="14">
        <v>165.03700000000001</v>
      </c>
      <c r="J42" s="53">
        <v>191.58</v>
      </c>
      <c r="K42" s="1"/>
    </row>
    <row r="43" spans="1:11" x14ac:dyDescent="0.3">
      <c r="A43" s="2"/>
      <c r="B43" s="64" t="s">
        <v>176</v>
      </c>
      <c r="C43" s="60" t="s">
        <v>40</v>
      </c>
      <c r="D43" s="15">
        <v>12.266999999999999</v>
      </c>
      <c r="E43" s="15">
        <v>17.934999999999999</v>
      </c>
      <c r="F43" s="15">
        <v>20.977</v>
      </c>
      <c r="G43" s="15">
        <v>20.116</v>
      </c>
      <c r="H43" s="15">
        <v>10.951000000000001</v>
      </c>
      <c r="I43" s="15">
        <v>13.375</v>
      </c>
      <c r="J43" s="61">
        <v>8.4120000000000008</v>
      </c>
      <c r="K43" s="1"/>
    </row>
    <row r="44" spans="1:11" x14ac:dyDescent="0.3">
      <c r="A44" s="2"/>
      <c r="B44" s="64" t="s">
        <v>165</v>
      </c>
      <c r="C44" s="60" t="s">
        <v>40</v>
      </c>
      <c r="D44" s="14">
        <v>499.39800000000002</v>
      </c>
      <c r="E44" s="14">
        <v>517.35400000000004</v>
      </c>
      <c r="F44" s="14">
        <v>514.19299999999998</v>
      </c>
      <c r="G44" s="14">
        <v>534.46699999999998</v>
      </c>
      <c r="H44" s="14">
        <v>518.85699999999997</v>
      </c>
      <c r="I44" s="14">
        <v>494.21899999999999</v>
      </c>
      <c r="J44" s="53">
        <v>503.32299999999998</v>
      </c>
      <c r="K44" s="1"/>
    </row>
    <row r="45" spans="1:11" x14ac:dyDescent="0.3">
      <c r="A45" s="2"/>
      <c r="B45" s="123" t="s">
        <v>179</v>
      </c>
      <c r="C45" s="123"/>
      <c r="D45" s="123"/>
      <c r="E45" s="123"/>
      <c r="F45" s="123"/>
      <c r="G45" s="123"/>
      <c r="H45" s="123"/>
      <c r="I45" s="123"/>
      <c r="J45" s="123"/>
      <c r="K45" s="1"/>
    </row>
    <row r="46" spans="1:11" x14ac:dyDescent="0.3">
      <c r="A46" s="2"/>
      <c r="B46" s="66" t="s">
        <v>180</v>
      </c>
      <c r="C46" s="12" t="s">
        <v>160</v>
      </c>
      <c r="D46" s="14">
        <v>1598.8330000000001</v>
      </c>
      <c r="E46" s="14">
        <v>1450.0419999999999</v>
      </c>
      <c r="F46" s="14">
        <v>1545</v>
      </c>
      <c r="G46" s="14">
        <v>1794</v>
      </c>
      <c r="H46" s="14">
        <v>1844</v>
      </c>
      <c r="I46" s="14">
        <v>2291.3330000000001</v>
      </c>
      <c r="J46" s="53">
        <v>2531.5419999999999</v>
      </c>
      <c r="K46" s="1"/>
    </row>
    <row r="47" spans="1:11" x14ac:dyDescent="0.3">
      <c r="A47" s="2"/>
      <c r="B47" s="67" t="s">
        <v>181</v>
      </c>
      <c r="C47" s="63" t="s">
        <v>160</v>
      </c>
      <c r="D47" s="14">
        <v>724.29200000000003</v>
      </c>
      <c r="E47" s="14">
        <v>562.75</v>
      </c>
      <c r="F47" s="14">
        <v>581.33299999999997</v>
      </c>
      <c r="G47" s="14">
        <v>813.125</v>
      </c>
      <c r="H47" s="14">
        <v>863.04200000000003</v>
      </c>
      <c r="I47" s="14">
        <v>1103.9580000000001</v>
      </c>
      <c r="J47" s="53">
        <v>1055.125</v>
      </c>
      <c r="K47" s="1"/>
    </row>
    <row r="48" spans="1:11" ht="85.5" customHeight="1" x14ac:dyDescent="0.3">
      <c r="A48" s="2"/>
      <c r="B48" s="96" t="s">
        <v>182</v>
      </c>
      <c r="C48" s="97"/>
      <c r="D48" s="97"/>
      <c r="E48" s="97"/>
      <c r="F48" s="97"/>
      <c r="G48" s="97"/>
      <c r="H48" s="97"/>
      <c r="I48" s="97"/>
      <c r="J48" s="97"/>
      <c r="K48" s="1"/>
    </row>
  </sheetData>
  <mergeCells count="10">
    <mergeCell ref="B31:J31"/>
    <mergeCell ref="B38:J38"/>
    <mergeCell ref="B45:J45"/>
    <mergeCell ref="B48:J48"/>
    <mergeCell ref="B7:J7"/>
    <mergeCell ref="B9:J9"/>
    <mergeCell ref="B13:J13"/>
    <mergeCell ref="B18:J18"/>
    <mergeCell ref="B23:J23"/>
    <mergeCell ref="B24:J24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workbookViewId="0"/>
  </sheetViews>
  <sheetFormatPr defaultRowHeight="14.4" x14ac:dyDescent="0.3"/>
  <cols>
    <col min="2" max="2" width="22.6640625" customWidth="1"/>
    <col min="3" max="3" width="5.88671875" bestFit="1" customWidth="1"/>
    <col min="4" max="13" width="11.6640625" customWidth="1"/>
  </cols>
  <sheetData>
    <row r="1" spans="1:11" ht="11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 ht="11.1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1" ht="11.1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ht="11.1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ht="11.1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1" x14ac:dyDescent="0.3">
      <c r="A6" s="2"/>
      <c r="B6" s="19"/>
      <c r="C6" s="3"/>
      <c r="D6" s="3"/>
      <c r="E6" s="3"/>
      <c r="F6" s="3"/>
      <c r="G6" s="3"/>
      <c r="H6" s="3"/>
      <c r="I6" s="3"/>
      <c r="J6" s="4" t="s">
        <v>0</v>
      </c>
      <c r="K6" s="1"/>
    </row>
    <row r="7" spans="1:11" ht="27" customHeight="1" x14ac:dyDescent="0.3">
      <c r="A7" s="2"/>
      <c r="B7" s="94" t="s">
        <v>186</v>
      </c>
      <c r="C7" s="95"/>
      <c r="D7" s="95"/>
      <c r="E7" s="95"/>
      <c r="F7" s="95"/>
      <c r="G7" s="95"/>
      <c r="H7" s="95"/>
      <c r="I7" s="95"/>
      <c r="J7" s="95"/>
      <c r="K7" s="1"/>
    </row>
    <row r="8" spans="1:11" x14ac:dyDescent="0.3">
      <c r="A8" s="2"/>
      <c r="B8" s="37"/>
      <c r="C8" s="59" t="s">
        <v>32</v>
      </c>
      <c r="D8" s="7">
        <v>2010</v>
      </c>
      <c r="E8" s="7">
        <v>2011</v>
      </c>
      <c r="F8" s="7">
        <v>2012</v>
      </c>
      <c r="G8" s="7">
        <v>2013</v>
      </c>
      <c r="H8" s="8">
        <v>2014</v>
      </c>
      <c r="I8" s="7">
        <v>2015</v>
      </c>
      <c r="J8" s="7">
        <v>2016</v>
      </c>
      <c r="K8" s="58"/>
    </row>
    <row r="9" spans="1:11" x14ac:dyDescent="0.3">
      <c r="A9" s="2"/>
      <c r="B9" s="123" t="s">
        <v>162</v>
      </c>
      <c r="C9" s="123"/>
      <c r="D9" s="123"/>
      <c r="E9" s="123"/>
      <c r="F9" s="123"/>
      <c r="G9" s="123"/>
      <c r="H9" s="123"/>
      <c r="I9" s="123"/>
      <c r="J9" s="123"/>
      <c r="K9" s="1"/>
    </row>
    <row r="10" spans="1:11" x14ac:dyDescent="0.3">
      <c r="A10" s="2"/>
      <c r="B10" s="44" t="s">
        <v>187</v>
      </c>
      <c r="C10" s="60" t="s">
        <v>41</v>
      </c>
      <c r="D10" s="14">
        <v>2761.576</v>
      </c>
      <c r="E10" s="14">
        <v>2819.674</v>
      </c>
      <c r="F10" s="14">
        <v>2932.8150000000001</v>
      </c>
      <c r="G10" s="14">
        <v>2810.1869999999999</v>
      </c>
      <c r="H10" s="14">
        <v>2670.0309999999999</v>
      </c>
      <c r="I10" s="14">
        <v>2561.1790000000001</v>
      </c>
      <c r="J10" s="53">
        <v>2585</v>
      </c>
      <c r="K10" s="1"/>
    </row>
    <row r="11" spans="1:11" x14ac:dyDescent="0.3">
      <c r="A11" s="2"/>
      <c r="B11" s="44" t="s">
        <v>188</v>
      </c>
      <c r="C11" s="60" t="s">
        <v>41</v>
      </c>
      <c r="D11" s="14">
        <v>160.268</v>
      </c>
      <c r="E11" s="14">
        <v>129.99</v>
      </c>
      <c r="F11" s="14">
        <v>125.786</v>
      </c>
      <c r="G11" s="14">
        <v>107.742</v>
      </c>
      <c r="H11" s="14">
        <v>89.242000000000004</v>
      </c>
      <c r="I11" s="14">
        <v>115.246</v>
      </c>
      <c r="J11" s="53">
        <v>132</v>
      </c>
      <c r="K11" s="1"/>
    </row>
    <row r="12" spans="1:11" x14ac:dyDescent="0.3">
      <c r="A12" s="2"/>
      <c r="B12" s="44" t="s">
        <v>168</v>
      </c>
      <c r="C12" s="60" t="s">
        <v>41</v>
      </c>
      <c r="D12" s="14">
        <v>429.54700000000003</v>
      </c>
      <c r="E12" s="14">
        <v>403.68900000000002</v>
      </c>
      <c r="F12" s="14">
        <v>420.113</v>
      </c>
      <c r="G12" s="14">
        <v>424.202</v>
      </c>
      <c r="H12" s="14">
        <v>430.678</v>
      </c>
      <c r="I12" s="14">
        <v>411.34199999999998</v>
      </c>
      <c r="J12" s="53">
        <v>404</v>
      </c>
      <c r="K12" s="1"/>
    </row>
    <row r="13" spans="1:11" x14ac:dyDescent="0.3">
      <c r="A13" s="2"/>
      <c r="B13" s="44" t="s">
        <v>165</v>
      </c>
      <c r="C13" s="68" t="s">
        <v>183</v>
      </c>
      <c r="D13" s="14">
        <v>3351.3910000000001</v>
      </c>
      <c r="E13" s="14">
        <v>3353.3530000000001</v>
      </c>
      <c r="F13" s="14">
        <v>3478.7139999999999</v>
      </c>
      <c r="G13" s="14">
        <v>3342.1309999999999</v>
      </c>
      <c r="H13" s="14">
        <v>3189.951</v>
      </c>
      <c r="I13" s="14">
        <v>3087.7669999999998</v>
      </c>
      <c r="J13" s="53">
        <v>3121</v>
      </c>
      <c r="K13" s="1"/>
    </row>
    <row r="14" spans="1:11" x14ac:dyDescent="0.3">
      <c r="A14" s="2"/>
      <c r="B14" s="123" t="s">
        <v>189</v>
      </c>
      <c r="C14" s="123"/>
      <c r="D14" s="123"/>
      <c r="E14" s="123"/>
      <c r="F14" s="123"/>
      <c r="G14" s="123"/>
      <c r="H14" s="123"/>
      <c r="I14" s="123"/>
      <c r="J14" s="123"/>
      <c r="K14" s="1"/>
    </row>
    <row r="15" spans="1:11" x14ac:dyDescent="0.3">
      <c r="A15" s="2"/>
      <c r="B15" s="44" t="s">
        <v>187</v>
      </c>
      <c r="C15" s="60" t="s">
        <v>41</v>
      </c>
      <c r="D15" s="14">
        <v>603.29999999999995</v>
      </c>
      <c r="E15" s="14">
        <v>720.50800000000004</v>
      </c>
      <c r="F15" s="14">
        <v>844.58900000000006</v>
      </c>
      <c r="G15" s="14">
        <v>961.85299999999995</v>
      </c>
      <c r="H15" s="14">
        <v>920.68899999999996</v>
      </c>
      <c r="I15" s="14">
        <v>881.99099999999999</v>
      </c>
      <c r="J15" s="53">
        <v>738.86699999999996</v>
      </c>
      <c r="K15" s="1"/>
    </row>
    <row r="16" spans="1:11" x14ac:dyDescent="0.3">
      <c r="A16" s="2"/>
      <c r="B16" s="44" t="s">
        <v>188</v>
      </c>
      <c r="C16" s="60" t="s">
        <v>41</v>
      </c>
      <c r="D16" s="15">
        <v>91</v>
      </c>
      <c r="E16" s="15">
        <v>94.397000000000006</v>
      </c>
      <c r="F16" s="15">
        <v>79.427000000000007</v>
      </c>
      <c r="G16" s="15">
        <v>64.106999999999999</v>
      </c>
      <c r="H16" s="15">
        <v>54.414999999999999</v>
      </c>
      <c r="I16" s="15">
        <v>66.751999999999995</v>
      </c>
      <c r="J16" s="61">
        <v>64.591999999999999</v>
      </c>
      <c r="K16" s="1"/>
    </row>
    <row r="17" spans="1:11" x14ac:dyDescent="0.3">
      <c r="A17" s="2"/>
      <c r="B17" s="44" t="s">
        <v>168</v>
      </c>
      <c r="C17" s="60" t="s">
        <v>41</v>
      </c>
      <c r="D17" s="15">
        <v>58.228000000000002</v>
      </c>
      <c r="E17" s="15">
        <v>37.89</v>
      </c>
      <c r="F17" s="15">
        <v>45.75</v>
      </c>
      <c r="G17" s="15">
        <v>45.936999999999998</v>
      </c>
      <c r="H17" s="15">
        <v>66.784999999999997</v>
      </c>
      <c r="I17" s="15">
        <v>56.843000000000004</v>
      </c>
      <c r="J17" s="61">
        <v>58.027999999999999</v>
      </c>
      <c r="K17" s="1"/>
    </row>
    <row r="18" spans="1:11" x14ac:dyDescent="0.3">
      <c r="A18" s="2"/>
      <c r="B18" s="44" t="s">
        <v>165</v>
      </c>
      <c r="C18" s="60" t="s">
        <v>41</v>
      </c>
      <c r="D18" s="14">
        <v>752.52800000000002</v>
      </c>
      <c r="E18" s="14">
        <v>852.79499999999996</v>
      </c>
      <c r="F18" s="14">
        <v>969.76599999999996</v>
      </c>
      <c r="G18" s="14">
        <v>1071.8969999999999</v>
      </c>
      <c r="H18" s="14">
        <v>1041.8889999999999</v>
      </c>
      <c r="I18" s="14">
        <v>1005.586</v>
      </c>
      <c r="J18" s="53">
        <v>861.48699999999997</v>
      </c>
      <c r="K18" s="1"/>
    </row>
    <row r="19" spans="1:11" x14ac:dyDescent="0.3">
      <c r="A19" s="2"/>
      <c r="B19" s="123" t="s">
        <v>190</v>
      </c>
      <c r="C19" s="123"/>
      <c r="D19" s="123"/>
      <c r="E19" s="123"/>
      <c r="F19" s="123"/>
      <c r="G19" s="123"/>
      <c r="H19" s="123"/>
      <c r="I19" s="123"/>
      <c r="J19" s="123"/>
      <c r="K19" s="1"/>
    </row>
    <row r="20" spans="1:11" x14ac:dyDescent="0.3">
      <c r="A20" s="2"/>
      <c r="B20" s="69" t="s">
        <v>191</v>
      </c>
      <c r="C20" s="60" t="s">
        <v>184</v>
      </c>
      <c r="D20" s="14">
        <v>186.2</v>
      </c>
      <c r="E20" s="14">
        <v>216.4</v>
      </c>
      <c r="F20" s="14">
        <v>234.499</v>
      </c>
      <c r="G20" s="14">
        <v>259.89499999999998</v>
      </c>
      <c r="H20" s="14">
        <v>260.8</v>
      </c>
      <c r="I20" s="14">
        <v>254.9</v>
      </c>
      <c r="J20" s="14">
        <v>219</v>
      </c>
      <c r="K20" s="1"/>
    </row>
    <row r="21" spans="1:11" x14ac:dyDescent="0.3">
      <c r="A21" s="2"/>
      <c r="B21" s="124" t="s">
        <v>192</v>
      </c>
      <c r="C21" s="124"/>
      <c r="D21" s="124"/>
      <c r="E21" s="124"/>
      <c r="F21" s="124"/>
      <c r="G21" s="124"/>
      <c r="H21" s="124"/>
      <c r="I21" s="124"/>
      <c r="J21" s="124"/>
      <c r="K21" s="1"/>
    </row>
    <row r="22" spans="1:11" x14ac:dyDescent="0.3">
      <c r="A22" s="2"/>
      <c r="B22" s="121" t="s">
        <v>193</v>
      </c>
      <c r="C22" s="121"/>
      <c r="D22" s="121"/>
      <c r="E22" s="121"/>
      <c r="F22" s="121"/>
      <c r="G22" s="121"/>
      <c r="H22" s="121"/>
      <c r="I22" s="121"/>
      <c r="J22" s="121"/>
      <c r="K22" s="1"/>
    </row>
    <row r="23" spans="1:11" x14ac:dyDescent="0.3">
      <c r="A23" s="2"/>
      <c r="B23" s="64" t="s">
        <v>11</v>
      </c>
      <c r="C23" s="60" t="s">
        <v>40</v>
      </c>
      <c r="D23" s="15">
        <v>33.22</v>
      </c>
      <c r="E23" s="15">
        <v>36.991999999999997</v>
      </c>
      <c r="F23" s="15">
        <v>32.372999999999998</v>
      </c>
      <c r="G23" s="15">
        <v>31.494</v>
      </c>
      <c r="H23" s="15">
        <v>34.058</v>
      </c>
      <c r="I23" s="15">
        <v>34.982999999999997</v>
      </c>
      <c r="J23" s="15">
        <v>35.323999999999998</v>
      </c>
      <c r="K23" s="1"/>
    </row>
    <row r="24" spans="1:11" x14ac:dyDescent="0.3">
      <c r="A24" s="2"/>
      <c r="B24" s="64" t="s">
        <v>46</v>
      </c>
      <c r="C24" s="60" t="s">
        <v>40</v>
      </c>
      <c r="D24" s="15" t="s">
        <v>42</v>
      </c>
      <c r="E24" s="15" t="s">
        <v>42</v>
      </c>
      <c r="F24" s="15">
        <v>1E-3</v>
      </c>
      <c r="G24" s="15">
        <v>0.106</v>
      </c>
      <c r="H24" s="15">
        <v>0.26900000000000002</v>
      </c>
      <c r="I24" s="15">
        <v>0.10199999999999999</v>
      </c>
      <c r="J24" s="61">
        <v>4.2999999999999997E-2</v>
      </c>
      <c r="K24" s="62"/>
    </row>
    <row r="25" spans="1:11" x14ac:dyDescent="0.3">
      <c r="A25" s="2"/>
      <c r="B25" s="64" t="s">
        <v>70</v>
      </c>
      <c r="C25" s="60" t="s">
        <v>40</v>
      </c>
      <c r="D25" s="15">
        <v>0.82299999999999995</v>
      </c>
      <c r="E25" s="15">
        <v>0.246</v>
      </c>
      <c r="F25" s="15">
        <v>7.4999999999999997E-2</v>
      </c>
      <c r="G25" s="15">
        <v>3.5000000000000003E-2</v>
      </c>
      <c r="H25" s="15">
        <v>0.13</v>
      </c>
      <c r="I25" s="15">
        <v>4.1000000000000002E-2</v>
      </c>
      <c r="J25" s="61">
        <v>0.14899999999999999</v>
      </c>
      <c r="K25" s="1"/>
    </row>
    <row r="26" spans="1:11" x14ac:dyDescent="0.3">
      <c r="A26" s="2"/>
      <c r="B26" s="64" t="s">
        <v>47</v>
      </c>
      <c r="C26" s="60" t="s">
        <v>40</v>
      </c>
      <c r="D26" s="15">
        <v>7.9420000000000002</v>
      </c>
      <c r="E26" s="15">
        <v>9.7110000000000003</v>
      </c>
      <c r="F26" s="15">
        <v>7.89</v>
      </c>
      <c r="G26" s="15">
        <v>8.7769999999999992</v>
      </c>
      <c r="H26" s="15">
        <v>11.385999999999999</v>
      </c>
      <c r="I26" s="15">
        <v>15.8</v>
      </c>
      <c r="J26" s="15">
        <v>21.972000000000001</v>
      </c>
      <c r="K26" s="1"/>
    </row>
    <row r="27" spans="1:11" x14ac:dyDescent="0.3">
      <c r="A27" s="2"/>
      <c r="B27" s="64" t="s">
        <v>176</v>
      </c>
      <c r="C27" s="60" t="s">
        <v>40</v>
      </c>
      <c r="D27" s="15">
        <v>2.3E-2</v>
      </c>
      <c r="E27" s="15">
        <v>3.6999999999999998E-2</v>
      </c>
      <c r="F27" s="15" t="s">
        <v>42</v>
      </c>
      <c r="G27" s="15">
        <v>0</v>
      </c>
      <c r="H27" s="15">
        <v>2E-3</v>
      </c>
      <c r="I27" s="15">
        <v>0</v>
      </c>
      <c r="J27" s="15">
        <v>0</v>
      </c>
      <c r="K27" s="1"/>
    </row>
    <row r="28" spans="1:11" x14ac:dyDescent="0.3">
      <c r="A28" s="2"/>
      <c r="B28" s="64" t="s">
        <v>165</v>
      </c>
      <c r="C28" s="60" t="s">
        <v>40</v>
      </c>
      <c r="D28" s="15">
        <v>42.008000000000003</v>
      </c>
      <c r="E28" s="15">
        <v>46.985999999999997</v>
      </c>
      <c r="F28" s="15">
        <v>40.340000000000003</v>
      </c>
      <c r="G28" s="15">
        <v>40.412999999999997</v>
      </c>
      <c r="H28" s="15">
        <v>45.844999999999999</v>
      </c>
      <c r="I28" s="15">
        <v>50.926000000000002</v>
      </c>
      <c r="J28" s="15">
        <v>57.488</v>
      </c>
      <c r="K28" s="1"/>
    </row>
    <row r="29" spans="1:11" x14ac:dyDescent="0.3">
      <c r="A29" s="2"/>
      <c r="B29" s="121" t="s">
        <v>194</v>
      </c>
      <c r="C29" s="121"/>
      <c r="D29" s="121"/>
      <c r="E29" s="121"/>
      <c r="F29" s="121"/>
      <c r="G29" s="121"/>
      <c r="H29" s="121"/>
      <c r="I29" s="121"/>
      <c r="J29" s="121"/>
      <c r="K29" s="1"/>
    </row>
    <row r="30" spans="1:11" x14ac:dyDescent="0.3">
      <c r="A30" s="2"/>
      <c r="B30" s="64" t="s">
        <v>11</v>
      </c>
      <c r="C30" s="60" t="s">
        <v>40</v>
      </c>
      <c r="D30" s="14">
        <v>105.289</v>
      </c>
      <c r="E30" s="14">
        <v>115.73</v>
      </c>
      <c r="F30" s="14">
        <v>105.554</v>
      </c>
      <c r="G30" s="14">
        <v>115.679</v>
      </c>
      <c r="H30" s="14">
        <v>118.28700000000001</v>
      </c>
      <c r="I30" s="14">
        <v>132.56100000000001</v>
      </c>
      <c r="J30" s="14">
        <v>144.393</v>
      </c>
      <c r="K30" s="1"/>
    </row>
    <row r="31" spans="1:11" x14ac:dyDescent="0.3">
      <c r="A31" s="2"/>
      <c r="B31" s="64" t="s">
        <v>46</v>
      </c>
      <c r="C31" s="60" t="s">
        <v>40</v>
      </c>
      <c r="D31" s="15" t="s">
        <v>42</v>
      </c>
      <c r="E31" s="15" t="s">
        <v>42</v>
      </c>
      <c r="F31" s="15">
        <v>1.37</v>
      </c>
      <c r="G31" s="15">
        <v>2.0419999999999998</v>
      </c>
      <c r="H31" s="15">
        <v>2.0329999999999999</v>
      </c>
      <c r="I31" s="15">
        <v>1.2030000000000001</v>
      </c>
      <c r="J31" s="61">
        <v>4.431</v>
      </c>
      <c r="K31" s="1"/>
    </row>
    <row r="32" spans="1:11" x14ac:dyDescent="0.3">
      <c r="A32" s="2"/>
      <c r="B32" s="64" t="s">
        <v>70</v>
      </c>
      <c r="C32" s="60" t="s">
        <v>40</v>
      </c>
      <c r="D32" s="15">
        <v>33.430999999999997</v>
      </c>
      <c r="E32" s="15">
        <v>34.076999999999998</v>
      </c>
      <c r="F32" s="15">
        <v>27.443000000000001</v>
      </c>
      <c r="G32" s="15">
        <v>25.31</v>
      </c>
      <c r="H32" s="15">
        <v>21.934000000000001</v>
      </c>
      <c r="I32" s="15">
        <v>18.157</v>
      </c>
      <c r="J32" s="15">
        <v>22.361000000000001</v>
      </c>
      <c r="K32" s="1"/>
    </row>
    <row r="33" spans="1:11" x14ac:dyDescent="0.3">
      <c r="A33" s="2"/>
      <c r="B33" s="64" t="s">
        <v>47</v>
      </c>
      <c r="C33" s="60" t="s">
        <v>40</v>
      </c>
      <c r="D33" s="15">
        <v>76.88</v>
      </c>
      <c r="E33" s="14">
        <v>105.623</v>
      </c>
      <c r="F33" s="15">
        <v>87.191999999999993</v>
      </c>
      <c r="G33" s="15">
        <v>83.367999999999995</v>
      </c>
      <c r="H33" s="15">
        <v>90.388000000000005</v>
      </c>
      <c r="I33" s="15">
        <v>90.691999999999993</v>
      </c>
      <c r="J33" s="14">
        <v>131.57</v>
      </c>
      <c r="K33" s="1"/>
    </row>
    <row r="34" spans="1:11" x14ac:dyDescent="0.3">
      <c r="A34" s="2"/>
      <c r="B34" s="64" t="s">
        <v>176</v>
      </c>
      <c r="C34" s="60" t="s">
        <v>40</v>
      </c>
      <c r="D34" s="15">
        <v>3.5510000000000002</v>
      </c>
      <c r="E34" s="15">
        <v>5.1980000000000004</v>
      </c>
      <c r="F34" s="15">
        <v>2.476</v>
      </c>
      <c r="G34" s="15">
        <v>0.71699999999999997</v>
      </c>
      <c r="H34" s="15">
        <v>0.90200000000000002</v>
      </c>
      <c r="I34" s="15">
        <v>1.83</v>
      </c>
      <c r="J34" s="61">
        <v>5.2619999999999996</v>
      </c>
      <c r="K34" s="1"/>
    </row>
    <row r="35" spans="1:11" x14ac:dyDescent="0.3">
      <c r="A35" s="2"/>
      <c r="B35" s="64" t="s">
        <v>165</v>
      </c>
      <c r="C35" s="60" t="s">
        <v>40</v>
      </c>
      <c r="D35" s="14">
        <v>219.15100000000001</v>
      </c>
      <c r="E35" s="14">
        <v>260.62700000000001</v>
      </c>
      <c r="F35" s="14">
        <v>224.036</v>
      </c>
      <c r="G35" s="14">
        <v>227.11600000000001</v>
      </c>
      <c r="H35" s="14">
        <v>233.54400000000001</v>
      </c>
      <c r="I35" s="14">
        <v>244.44399999999999</v>
      </c>
      <c r="J35" s="14">
        <v>308.01799999999997</v>
      </c>
      <c r="K35" s="1"/>
    </row>
    <row r="36" spans="1:11" x14ac:dyDescent="0.3">
      <c r="A36" s="2"/>
      <c r="B36" s="122" t="s">
        <v>195</v>
      </c>
      <c r="C36" s="122"/>
      <c r="D36" s="122"/>
      <c r="E36" s="122"/>
      <c r="F36" s="122"/>
      <c r="G36" s="122"/>
      <c r="H36" s="122"/>
      <c r="I36" s="122"/>
      <c r="J36" s="122"/>
      <c r="K36" s="1"/>
    </row>
    <row r="37" spans="1:11" x14ac:dyDescent="0.3">
      <c r="A37" s="2"/>
      <c r="B37" s="64" t="s">
        <v>11</v>
      </c>
      <c r="C37" s="60" t="s">
        <v>40</v>
      </c>
      <c r="D37" s="14">
        <v>138.50899999999999</v>
      </c>
      <c r="E37" s="14">
        <v>152.721</v>
      </c>
      <c r="F37" s="14">
        <v>137.928</v>
      </c>
      <c r="G37" s="14">
        <v>147.173</v>
      </c>
      <c r="H37" s="14">
        <v>152.345</v>
      </c>
      <c r="I37" s="14">
        <v>167.54400000000001</v>
      </c>
      <c r="J37" s="14">
        <v>179.71700000000001</v>
      </c>
      <c r="K37" s="1"/>
    </row>
    <row r="38" spans="1:11" x14ac:dyDescent="0.3">
      <c r="A38" s="2"/>
      <c r="B38" s="64" t="s">
        <v>46</v>
      </c>
      <c r="C38" s="60" t="s">
        <v>40</v>
      </c>
      <c r="D38" s="15" t="s">
        <v>42</v>
      </c>
      <c r="E38" s="15" t="s">
        <v>42</v>
      </c>
      <c r="F38" s="15">
        <v>1.3720000000000001</v>
      </c>
      <c r="G38" s="15">
        <v>2.1480000000000001</v>
      </c>
      <c r="H38" s="15">
        <v>2.302</v>
      </c>
      <c r="I38" s="15">
        <v>1.3049999999999999</v>
      </c>
      <c r="J38" s="61">
        <v>4.4740000000000002</v>
      </c>
      <c r="K38" s="1"/>
    </row>
    <row r="39" spans="1:11" x14ac:dyDescent="0.3">
      <c r="A39" s="2"/>
      <c r="B39" s="64" t="s">
        <v>70</v>
      </c>
      <c r="C39" s="60" t="s">
        <v>40</v>
      </c>
      <c r="D39" s="15">
        <v>34.253999999999998</v>
      </c>
      <c r="E39" s="15">
        <v>34.323</v>
      </c>
      <c r="F39" s="15">
        <v>27.518000000000001</v>
      </c>
      <c r="G39" s="15">
        <v>25.346</v>
      </c>
      <c r="H39" s="15">
        <v>22.064</v>
      </c>
      <c r="I39" s="15">
        <v>18.198</v>
      </c>
      <c r="J39" s="15">
        <v>22.51</v>
      </c>
      <c r="K39" s="1"/>
    </row>
    <row r="40" spans="1:11" x14ac:dyDescent="0.3">
      <c r="A40" s="2"/>
      <c r="B40" s="64" t="s">
        <v>47</v>
      </c>
      <c r="C40" s="60" t="s">
        <v>40</v>
      </c>
      <c r="D40" s="15">
        <v>84.820999999999998</v>
      </c>
      <c r="E40" s="14">
        <v>115.334</v>
      </c>
      <c r="F40" s="15">
        <v>95.081999999999994</v>
      </c>
      <c r="G40" s="15">
        <v>92.144999999999996</v>
      </c>
      <c r="H40" s="14">
        <v>101.77500000000001</v>
      </c>
      <c r="I40" s="14">
        <v>106.49299999999999</v>
      </c>
      <c r="J40" s="14">
        <v>153.542</v>
      </c>
      <c r="K40" s="1"/>
    </row>
    <row r="41" spans="1:11" x14ac:dyDescent="0.3">
      <c r="A41" s="2"/>
      <c r="B41" s="64" t="s">
        <v>176</v>
      </c>
      <c r="C41" s="60" t="s">
        <v>40</v>
      </c>
      <c r="D41" s="15">
        <v>3.5739999999999998</v>
      </c>
      <c r="E41" s="15">
        <v>5.2350000000000003</v>
      </c>
      <c r="F41" s="15">
        <v>2.476</v>
      </c>
      <c r="G41" s="15">
        <v>0.71699999999999997</v>
      </c>
      <c r="H41" s="15">
        <v>0.90300000000000002</v>
      </c>
      <c r="I41" s="15">
        <v>1.83</v>
      </c>
      <c r="J41" s="61">
        <v>5.2619999999999996</v>
      </c>
      <c r="K41" s="1"/>
    </row>
    <row r="42" spans="1:11" x14ac:dyDescent="0.3">
      <c r="A42" s="2"/>
      <c r="B42" s="64" t="s">
        <v>165</v>
      </c>
      <c r="C42" s="60" t="s">
        <v>40</v>
      </c>
      <c r="D42" s="14">
        <v>261.15899999999999</v>
      </c>
      <c r="E42" s="14">
        <v>307.613</v>
      </c>
      <c r="F42" s="14">
        <v>264.37599999999998</v>
      </c>
      <c r="G42" s="14">
        <v>267.529</v>
      </c>
      <c r="H42" s="14">
        <v>279.38900000000001</v>
      </c>
      <c r="I42" s="14">
        <v>295.37</v>
      </c>
      <c r="J42" s="14">
        <v>365.50599999999997</v>
      </c>
      <c r="K42" s="1"/>
    </row>
    <row r="43" spans="1:11" x14ac:dyDescent="0.3">
      <c r="A43" s="2"/>
      <c r="B43" s="125" t="s">
        <v>196</v>
      </c>
      <c r="C43" s="125"/>
      <c r="D43" s="125"/>
      <c r="E43" s="125"/>
      <c r="F43" s="125"/>
      <c r="G43" s="125"/>
      <c r="H43" s="125"/>
      <c r="I43" s="125"/>
      <c r="J43" s="125"/>
      <c r="K43" s="1"/>
    </row>
    <row r="44" spans="1:11" x14ac:dyDescent="0.3">
      <c r="A44" s="2"/>
      <c r="B44" s="64" t="s">
        <v>197</v>
      </c>
      <c r="C44" s="12" t="s">
        <v>185</v>
      </c>
      <c r="D44" s="14">
        <v>10497.556</v>
      </c>
      <c r="E44" s="14">
        <v>7702.8890000000001</v>
      </c>
      <c r="F44" s="14">
        <v>7170.3329999999996</v>
      </c>
      <c r="G44" s="14">
        <v>7079.6670000000004</v>
      </c>
      <c r="H44" s="14">
        <v>8662</v>
      </c>
      <c r="I44" s="14">
        <v>10309.5</v>
      </c>
      <c r="J44" s="53">
        <v>11617.5</v>
      </c>
      <c r="K44" s="1"/>
    </row>
    <row r="45" spans="1:11" x14ac:dyDescent="0.3">
      <c r="A45" s="2"/>
      <c r="B45" s="64" t="s">
        <v>198</v>
      </c>
      <c r="C45" s="12" t="s">
        <v>185</v>
      </c>
      <c r="D45" s="14">
        <v>33055</v>
      </c>
      <c r="E45" s="14">
        <v>28175.832999999999</v>
      </c>
      <c r="F45" s="14">
        <v>21265</v>
      </c>
      <c r="G45" s="14">
        <v>21525.832999999999</v>
      </c>
      <c r="H45" s="14">
        <v>22627.5</v>
      </c>
      <c r="I45" s="14">
        <v>25205.832999999999</v>
      </c>
      <c r="J45" s="53">
        <v>30406.667000000001</v>
      </c>
      <c r="K45" s="1"/>
    </row>
    <row r="46" spans="1:11" x14ac:dyDescent="0.3">
      <c r="A46" s="2"/>
      <c r="B46" s="64" t="s">
        <v>199</v>
      </c>
      <c r="C46" s="12" t="s">
        <v>185</v>
      </c>
      <c r="D46" s="14">
        <v>16124.416999999999</v>
      </c>
      <c r="E46" s="14">
        <v>12849.083000000001</v>
      </c>
      <c r="F46" s="14">
        <v>13133.166999999999</v>
      </c>
      <c r="G46" s="14">
        <v>12742.583000000001</v>
      </c>
      <c r="H46" s="14">
        <v>14260.5</v>
      </c>
      <c r="I46" s="14">
        <v>16376.5</v>
      </c>
      <c r="J46" s="53">
        <v>18155.082999999999</v>
      </c>
      <c r="K46" s="1"/>
    </row>
    <row r="47" spans="1:11" ht="40.5" customHeight="1" x14ac:dyDescent="0.3">
      <c r="A47" s="2"/>
      <c r="B47" s="126" t="s">
        <v>200</v>
      </c>
      <c r="C47" s="127"/>
      <c r="D47" s="127"/>
      <c r="E47" s="127"/>
      <c r="F47" s="127"/>
      <c r="G47" s="127"/>
      <c r="H47" s="127"/>
      <c r="I47" s="127"/>
      <c r="J47" s="127"/>
      <c r="K47" s="1"/>
    </row>
  </sheetData>
  <mergeCells count="10">
    <mergeCell ref="B29:J29"/>
    <mergeCell ref="B36:J36"/>
    <mergeCell ref="B43:J43"/>
    <mergeCell ref="B47:J47"/>
    <mergeCell ref="B7:J7"/>
    <mergeCell ref="B9:J9"/>
    <mergeCell ref="B14:J14"/>
    <mergeCell ref="B19:J19"/>
    <mergeCell ref="B21:J21"/>
    <mergeCell ref="B22:J2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workbookViewId="0"/>
  </sheetViews>
  <sheetFormatPr defaultRowHeight="14.4" x14ac:dyDescent="0.3"/>
  <cols>
    <col min="2" max="2" width="8.6640625" customWidth="1"/>
    <col min="3" max="3" width="11.33203125" customWidth="1"/>
    <col min="4" max="13" width="11.6640625" customWidth="1"/>
  </cols>
  <sheetData>
    <row r="1" spans="1:8" ht="11.1" customHeight="1" x14ac:dyDescent="0.3">
      <c r="A1" s="2"/>
      <c r="B1" s="2"/>
      <c r="C1" s="2"/>
      <c r="D1" s="2"/>
      <c r="E1" s="2"/>
      <c r="F1" s="2"/>
      <c r="G1" s="2"/>
    </row>
    <row r="2" spans="1:8" ht="11.1" customHeight="1" x14ac:dyDescent="0.3">
      <c r="A2" s="2"/>
      <c r="B2" s="2"/>
      <c r="C2" s="2"/>
      <c r="D2" s="2"/>
      <c r="E2" s="2"/>
      <c r="F2" s="2"/>
      <c r="G2" s="2"/>
    </row>
    <row r="3" spans="1:8" ht="11.1" customHeight="1" x14ac:dyDescent="0.3">
      <c r="A3" s="2"/>
      <c r="B3" s="2"/>
      <c r="C3" s="2"/>
      <c r="D3" s="2"/>
      <c r="E3" s="2"/>
      <c r="F3" s="2"/>
      <c r="G3" s="2"/>
    </row>
    <row r="4" spans="1:8" ht="11.1" customHeight="1" x14ac:dyDescent="0.3">
      <c r="A4" s="2"/>
      <c r="B4" s="2"/>
      <c r="C4" s="2"/>
      <c r="D4" s="2"/>
      <c r="E4" s="2"/>
      <c r="F4" s="2"/>
      <c r="G4" s="2"/>
    </row>
    <row r="5" spans="1:8" ht="11.1" customHeight="1" x14ac:dyDescent="0.3">
      <c r="A5" s="2"/>
      <c r="B5" s="2"/>
      <c r="C5" s="2"/>
      <c r="D5" s="2"/>
      <c r="E5" s="2"/>
      <c r="F5" s="2"/>
      <c r="G5" s="2"/>
    </row>
    <row r="6" spans="1:8" x14ac:dyDescent="0.3">
      <c r="A6" s="2"/>
      <c r="B6" s="19"/>
      <c r="C6" s="3"/>
      <c r="D6" s="3"/>
      <c r="E6" s="3"/>
      <c r="F6" s="3"/>
      <c r="G6" s="4" t="s">
        <v>0</v>
      </c>
      <c r="H6" s="1"/>
    </row>
    <row r="7" spans="1:8" ht="27" customHeight="1" x14ac:dyDescent="0.3">
      <c r="A7" s="2"/>
      <c r="B7" s="94" t="s">
        <v>91</v>
      </c>
      <c r="C7" s="95"/>
      <c r="D7" s="95"/>
      <c r="E7" s="95"/>
      <c r="F7" s="95"/>
      <c r="G7" s="95"/>
      <c r="H7" s="5"/>
    </row>
    <row r="8" spans="1:8" x14ac:dyDescent="0.3">
      <c r="A8" s="2"/>
      <c r="B8" s="37"/>
      <c r="C8" s="7"/>
      <c r="D8" s="7" t="s">
        <v>82</v>
      </c>
      <c r="E8" s="34"/>
      <c r="F8" s="7"/>
      <c r="G8" s="8" t="s">
        <v>83</v>
      </c>
      <c r="H8" s="5"/>
    </row>
    <row r="9" spans="1:8" x14ac:dyDescent="0.3">
      <c r="A9" s="2"/>
      <c r="B9" s="38"/>
      <c r="C9" s="10" t="s">
        <v>84</v>
      </c>
      <c r="D9" s="10" t="s">
        <v>85</v>
      </c>
      <c r="E9" s="10" t="s">
        <v>86</v>
      </c>
      <c r="F9" s="10" t="s">
        <v>87</v>
      </c>
      <c r="G9" s="11" t="s">
        <v>88</v>
      </c>
      <c r="H9" s="5"/>
    </row>
    <row r="10" spans="1:8" x14ac:dyDescent="0.3">
      <c r="A10" s="2"/>
      <c r="B10" s="17"/>
      <c r="C10" s="12" t="s">
        <v>41</v>
      </c>
      <c r="D10" s="12" t="s">
        <v>89</v>
      </c>
      <c r="E10" s="12" t="s">
        <v>90</v>
      </c>
      <c r="F10" s="12" t="s">
        <v>90</v>
      </c>
      <c r="G10" s="13" t="s">
        <v>90</v>
      </c>
      <c r="H10" s="5"/>
    </row>
    <row r="11" spans="1:8" x14ac:dyDescent="0.3">
      <c r="A11" s="2"/>
      <c r="B11" s="17" t="s">
        <v>92</v>
      </c>
      <c r="C11" s="14">
        <v>7263</v>
      </c>
      <c r="D11" s="15">
        <v>79.224999999999994</v>
      </c>
      <c r="E11" s="15">
        <v>42.704999999999998</v>
      </c>
      <c r="F11" s="14">
        <v>729.9</v>
      </c>
      <c r="G11" s="14">
        <v>555</v>
      </c>
      <c r="H11" s="5"/>
    </row>
    <row r="12" spans="1:8" x14ac:dyDescent="0.3">
      <c r="A12" s="2"/>
      <c r="B12" s="17" t="s">
        <v>93</v>
      </c>
      <c r="C12" s="14">
        <v>8452.9</v>
      </c>
      <c r="D12" s="15">
        <v>34</v>
      </c>
      <c r="E12" s="15">
        <v>54.185000000000002</v>
      </c>
      <c r="F12" s="14">
        <v>611.20000000000005</v>
      </c>
      <c r="G12" s="14">
        <v>881</v>
      </c>
      <c r="H12" s="5"/>
    </row>
    <row r="13" spans="1:8" x14ac:dyDescent="0.3">
      <c r="A13" s="2"/>
      <c r="B13" s="17" t="s">
        <v>94</v>
      </c>
      <c r="C13" s="14">
        <v>10615.2</v>
      </c>
      <c r="D13" s="15">
        <v>35.207999999999998</v>
      </c>
      <c r="E13" s="15">
        <v>83.825999999999993</v>
      </c>
      <c r="F13" s="14">
        <v>800.2</v>
      </c>
      <c r="G13" s="14">
        <v>936</v>
      </c>
      <c r="H13" s="5"/>
    </row>
    <row r="14" spans="1:8" x14ac:dyDescent="0.3">
      <c r="A14" s="2"/>
      <c r="B14" s="17" t="s">
        <v>95</v>
      </c>
      <c r="C14" s="14">
        <v>11980.4</v>
      </c>
      <c r="D14" s="15">
        <v>44.753999999999998</v>
      </c>
      <c r="E14" s="15">
        <v>97.975999999999999</v>
      </c>
      <c r="F14" s="14">
        <v>936.8</v>
      </c>
      <c r="G14" s="14">
        <v>976</v>
      </c>
      <c r="H14" s="5"/>
    </row>
    <row r="15" spans="1:8" x14ac:dyDescent="0.3">
      <c r="A15" s="2"/>
      <c r="B15" s="17" t="s">
        <v>96</v>
      </c>
      <c r="C15" s="14">
        <v>12967.7</v>
      </c>
      <c r="D15" s="15">
        <v>49.417999999999999</v>
      </c>
      <c r="E15" s="14">
        <v>103.947</v>
      </c>
      <c r="F15" s="14">
        <v>1115.3</v>
      </c>
      <c r="G15" s="14">
        <v>955.50699999999995</v>
      </c>
      <c r="H15" s="5"/>
    </row>
    <row r="16" spans="1:8" x14ac:dyDescent="0.3">
      <c r="A16" s="2"/>
      <c r="B16" s="17" t="s">
        <v>97</v>
      </c>
      <c r="C16" s="14">
        <v>11346.4</v>
      </c>
      <c r="D16" s="14">
        <v>108.578</v>
      </c>
      <c r="E16" s="15">
        <v>70.546000000000006</v>
      </c>
      <c r="F16" s="14">
        <v>1216.7</v>
      </c>
      <c r="G16" s="14">
        <v>833.67600000000004</v>
      </c>
      <c r="H16" s="5"/>
    </row>
    <row r="17" spans="1:8" x14ac:dyDescent="0.3">
      <c r="A17" s="2"/>
      <c r="B17" s="17" t="s">
        <v>98</v>
      </c>
      <c r="C17" s="14">
        <v>8888.6</v>
      </c>
      <c r="D17" s="14">
        <v>145.12</v>
      </c>
      <c r="E17" s="15">
        <v>54.017000000000003</v>
      </c>
      <c r="F17" s="14">
        <v>864</v>
      </c>
      <c r="G17" s="14">
        <v>729</v>
      </c>
      <c r="H17" s="5"/>
    </row>
    <row r="18" spans="1:8" x14ac:dyDescent="0.3">
      <c r="A18" s="2"/>
      <c r="B18" s="17" t="s">
        <v>99</v>
      </c>
      <c r="C18" s="14">
        <v>8436.7000000000007</v>
      </c>
      <c r="D18" s="14">
        <v>134.42500000000001</v>
      </c>
      <c r="E18" s="15">
        <v>49.526000000000003</v>
      </c>
      <c r="F18" s="14">
        <v>767.3</v>
      </c>
      <c r="G18" s="14">
        <v>728</v>
      </c>
      <c r="H18" s="5"/>
    </row>
    <row r="19" spans="1:8" x14ac:dyDescent="0.3">
      <c r="A19" s="2"/>
      <c r="B19" s="17" t="s">
        <v>100</v>
      </c>
      <c r="C19" s="14">
        <v>8690</v>
      </c>
      <c r="D19" s="14">
        <v>115.679</v>
      </c>
      <c r="E19" s="15">
        <v>49.956000000000003</v>
      </c>
      <c r="F19" s="14">
        <v>783.7</v>
      </c>
      <c r="G19" s="14">
        <v>750</v>
      </c>
      <c r="H19" s="5"/>
    </row>
    <row r="20" spans="1:8" x14ac:dyDescent="0.3">
      <c r="A20" s="2"/>
      <c r="B20" s="17" t="s">
        <v>101</v>
      </c>
      <c r="C20" s="14">
        <v>9112.2999999999993</v>
      </c>
      <c r="D20" s="14">
        <v>130.666</v>
      </c>
      <c r="E20" s="15">
        <v>61.244999999999997</v>
      </c>
      <c r="F20" s="14">
        <v>827.3</v>
      </c>
      <c r="G20" s="14">
        <v>701</v>
      </c>
      <c r="H20" s="5"/>
    </row>
    <row r="21" spans="1:8" x14ac:dyDescent="0.3">
      <c r="A21" s="2"/>
      <c r="B21" s="17" t="s">
        <v>102</v>
      </c>
      <c r="C21" s="14">
        <v>7314.9</v>
      </c>
      <c r="D21" s="14">
        <v>158.58000000000001</v>
      </c>
      <c r="E21" s="15">
        <v>42.043999999999997</v>
      </c>
      <c r="F21" s="14">
        <v>703.8</v>
      </c>
      <c r="G21" s="14">
        <v>654</v>
      </c>
      <c r="H21" s="5"/>
    </row>
    <row r="22" spans="1:8" x14ac:dyDescent="0.3">
      <c r="A22" s="2"/>
      <c r="B22" s="17" t="s">
        <v>103</v>
      </c>
      <c r="C22" s="14">
        <v>7035.5</v>
      </c>
      <c r="D22" s="14">
        <v>170.74100000000001</v>
      </c>
      <c r="E22" s="15">
        <v>39.465000000000003</v>
      </c>
      <c r="F22" s="14">
        <v>611.20000000000005</v>
      </c>
      <c r="G22" s="14">
        <v>660</v>
      </c>
      <c r="H22" s="5"/>
    </row>
    <row r="23" spans="1:8" x14ac:dyDescent="0.3">
      <c r="A23" s="2"/>
      <c r="B23" s="17" t="s">
        <v>104</v>
      </c>
      <c r="C23" s="14">
        <v>7401.9</v>
      </c>
      <c r="D23" s="14">
        <v>167.595</v>
      </c>
      <c r="E23" s="15">
        <v>40.840000000000003</v>
      </c>
      <c r="F23" s="14">
        <v>712</v>
      </c>
      <c r="G23" s="14">
        <v>656</v>
      </c>
      <c r="H23" s="5"/>
    </row>
    <row r="24" spans="1:8" x14ac:dyDescent="0.3">
      <c r="A24" s="2"/>
      <c r="B24" s="17" t="s">
        <v>105</v>
      </c>
      <c r="C24" s="14">
        <v>7983</v>
      </c>
      <c r="D24" s="14">
        <v>185.76400000000001</v>
      </c>
      <c r="E24" s="15">
        <v>39.633000000000003</v>
      </c>
      <c r="F24" s="14">
        <v>844.9</v>
      </c>
      <c r="G24" s="14">
        <v>635</v>
      </c>
      <c r="H24" s="5"/>
    </row>
    <row r="25" spans="1:8" x14ac:dyDescent="0.3">
      <c r="A25" s="2"/>
      <c r="B25" s="17" t="s">
        <v>106</v>
      </c>
      <c r="C25" s="14">
        <v>8109.7</v>
      </c>
      <c r="D25" s="14">
        <v>193.875</v>
      </c>
      <c r="E25" s="15">
        <v>38.540999999999997</v>
      </c>
      <c r="F25" s="14">
        <v>955.9</v>
      </c>
      <c r="G25" s="14">
        <v>660</v>
      </c>
      <c r="H25" s="5"/>
    </row>
    <row r="26" spans="1:8" x14ac:dyDescent="0.3">
      <c r="A26" s="2"/>
      <c r="B26" s="17" t="s">
        <v>107</v>
      </c>
      <c r="C26" s="14">
        <v>7242.1</v>
      </c>
      <c r="D26" s="14">
        <v>209.63800000000001</v>
      </c>
      <c r="E26" s="15">
        <v>32.106999999999999</v>
      </c>
      <c r="F26" s="14">
        <v>793.48400000000004</v>
      </c>
      <c r="G26" s="14">
        <v>687.89</v>
      </c>
      <c r="H26" s="5"/>
    </row>
    <row r="27" spans="1:8" x14ac:dyDescent="0.3">
      <c r="A27" s="2"/>
      <c r="B27" s="35" t="s">
        <v>108</v>
      </c>
      <c r="C27" s="14">
        <v>7938.7</v>
      </c>
      <c r="D27" s="14">
        <v>215.55099999999999</v>
      </c>
      <c r="E27" s="15">
        <v>35.207999999999998</v>
      </c>
      <c r="F27" s="14">
        <v>974.476</v>
      </c>
      <c r="G27" s="14">
        <v>689.91600000000005</v>
      </c>
      <c r="H27" s="5"/>
    </row>
    <row r="28" spans="1:8" x14ac:dyDescent="0.3">
      <c r="A28" s="2"/>
      <c r="B28" s="35" t="s">
        <v>109</v>
      </c>
      <c r="C28" s="14">
        <v>8376.7999999999993</v>
      </c>
      <c r="D28" s="14">
        <v>209.94300000000001</v>
      </c>
      <c r="E28" s="15">
        <v>36.332999999999998</v>
      </c>
      <c r="F28" s="14">
        <v>1083.393</v>
      </c>
      <c r="G28" s="14">
        <v>669.92700000000002</v>
      </c>
      <c r="H28" s="5"/>
    </row>
    <row r="29" spans="1:8" x14ac:dyDescent="0.3">
      <c r="A29" s="2"/>
      <c r="B29" s="35" t="s">
        <v>110</v>
      </c>
      <c r="C29" s="14">
        <v>8716.5</v>
      </c>
      <c r="D29" s="14">
        <v>197.99299999999999</v>
      </c>
      <c r="E29" s="15">
        <v>38.115000000000002</v>
      </c>
      <c r="F29" s="14">
        <v>1144.953</v>
      </c>
      <c r="G29" s="14">
        <v>642.83199999999999</v>
      </c>
      <c r="H29" s="5"/>
    </row>
    <row r="30" spans="1:8" x14ac:dyDescent="0.3">
      <c r="A30" s="2"/>
      <c r="B30" s="35" t="s">
        <v>111</v>
      </c>
      <c r="C30" s="14">
        <v>8477</v>
      </c>
      <c r="D30" s="14">
        <v>201.79499999999999</v>
      </c>
      <c r="E30" s="15">
        <v>38.954000000000001</v>
      </c>
      <c r="F30" s="14">
        <v>1200.327</v>
      </c>
      <c r="G30" s="14">
        <v>622.80200000000002</v>
      </c>
      <c r="H30" s="5"/>
    </row>
    <row r="31" spans="1:8" x14ac:dyDescent="0.3">
      <c r="A31" s="2"/>
      <c r="B31" s="35" t="s">
        <v>112</v>
      </c>
      <c r="C31" s="14">
        <v>8281.7000000000007</v>
      </c>
      <c r="D31" s="14">
        <v>233.73</v>
      </c>
      <c r="E31" s="15">
        <v>38.58</v>
      </c>
      <c r="F31" s="14">
        <v>1185.684</v>
      </c>
      <c r="G31" s="14">
        <v>639.76400000000001</v>
      </c>
      <c r="H31" s="5"/>
    </row>
    <row r="32" spans="1:8" x14ac:dyDescent="0.3">
      <c r="A32" s="2"/>
      <c r="B32" s="35" t="s">
        <v>113</v>
      </c>
      <c r="C32" s="14">
        <v>8268</v>
      </c>
      <c r="D32" s="14">
        <v>207.03</v>
      </c>
      <c r="E32" s="15">
        <v>37.808999999999997</v>
      </c>
      <c r="F32" s="14">
        <v>1148.0260000000001</v>
      </c>
      <c r="G32" s="14">
        <v>653.92999999999995</v>
      </c>
      <c r="H32" s="5"/>
    </row>
    <row r="33" spans="1:8" x14ac:dyDescent="0.3">
      <c r="A33" s="2"/>
      <c r="B33" s="35" t="s">
        <v>114</v>
      </c>
      <c r="C33" s="14">
        <v>7934.3</v>
      </c>
      <c r="D33" s="14">
        <v>174.31100000000001</v>
      </c>
      <c r="E33" s="15">
        <v>33.774000000000001</v>
      </c>
      <c r="F33" s="14">
        <v>1114.269</v>
      </c>
      <c r="G33" s="14">
        <v>626.62099999999998</v>
      </c>
      <c r="H33" s="5"/>
    </row>
    <row r="34" spans="1:8" x14ac:dyDescent="0.3">
      <c r="A34" s="2"/>
      <c r="B34" s="35" t="s">
        <v>115</v>
      </c>
      <c r="C34" s="14">
        <v>8411.5</v>
      </c>
      <c r="D34" s="14">
        <v>152.429</v>
      </c>
      <c r="E34" s="15">
        <v>38.103999999999999</v>
      </c>
      <c r="F34" s="14">
        <v>1093.549</v>
      </c>
      <c r="G34" s="14">
        <v>714.02800000000002</v>
      </c>
      <c r="H34" s="5"/>
    </row>
    <row r="35" spans="1:8" x14ac:dyDescent="0.3">
      <c r="A35" s="2"/>
      <c r="B35" s="35" t="s">
        <v>116</v>
      </c>
      <c r="C35" s="14">
        <v>9320.5</v>
      </c>
      <c r="D35" s="14">
        <v>171.5</v>
      </c>
      <c r="E35" s="15">
        <v>44.164999999999999</v>
      </c>
      <c r="F35" s="14">
        <v>1250.7159999999999</v>
      </c>
      <c r="G35" s="14">
        <v>696.76499999999999</v>
      </c>
      <c r="H35" s="5"/>
    </row>
    <row r="36" spans="1:8" x14ac:dyDescent="0.3">
      <c r="A36" s="2"/>
      <c r="B36" s="35" t="s">
        <v>117</v>
      </c>
      <c r="C36" s="14">
        <v>9096.5</v>
      </c>
      <c r="D36" s="14">
        <v>193.82</v>
      </c>
      <c r="E36" s="15">
        <v>37.792000000000002</v>
      </c>
      <c r="F36" s="14">
        <v>1326.1780000000001</v>
      </c>
      <c r="G36" s="14">
        <v>675.01099999999997</v>
      </c>
      <c r="H36" s="5"/>
    </row>
    <row r="37" spans="1:8" x14ac:dyDescent="0.3">
      <c r="A37" s="2"/>
      <c r="B37" s="35" t="s">
        <v>118</v>
      </c>
      <c r="C37" s="14">
        <v>8642.2000000000007</v>
      </c>
      <c r="D37" s="14">
        <v>216.65799999999999</v>
      </c>
      <c r="E37" s="15">
        <v>35.581000000000003</v>
      </c>
      <c r="F37" s="14">
        <v>1283.633</v>
      </c>
      <c r="G37" s="14">
        <v>696.72500000000002</v>
      </c>
      <c r="H37" s="5"/>
    </row>
    <row r="38" spans="1:8" x14ac:dyDescent="0.3">
      <c r="A38" s="2"/>
      <c r="B38" s="35" t="s">
        <v>119</v>
      </c>
      <c r="C38" s="14">
        <v>8978.2000000000007</v>
      </c>
      <c r="D38" s="14">
        <v>265.60700000000003</v>
      </c>
      <c r="E38" s="15">
        <v>33.473999999999997</v>
      </c>
      <c r="F38" s="14">
        <v>1460.8710000000001</v>
      </c>
      <c r="G38" s="14">
        <v>648.72799999999995</v>
      </c>
      <c r="H38" s="5"/>
    </row>
    <row r="39" spans="1:8" x14ac:dyDescent="0.3">
      <c r="A39" s="2"/>
      <c r="B39" s="35" t="s">
        <v>120</v>
      </c>
      <c r="C39" s="14">
        <v>8587.4</v>
      </c>
      <c r="D39" s="14">
        <v>305.70299999999997</v>
      </c>
      <c r="E39" s="15">
        <v>31.446999999999999</v>
      </c>
      <c r="F39" s="14">
        <v>1381.433</v>
      </c>
      <c r="G39" s="14">
        <v>638.82500000000005</v>
      </c>
      <c r="H39" s="5"/>
    </row>
    <row r="40" spans="1:8" x14ac:dyDescent="0.3">
      <c r="A40" s="2"/>
      <c r="B40" s="35" t="s">
        <v>121</v>
      </c>
      <c r="C40" s="14">
        <v>9228.7000000000007</v>
      </c>
      <c r="D40" s="14">
        <v>256.35899999999998</v>
      </c>
      <c r="E40" s="15">
        <v>38.219000000000001</v>
      </c>
      <c r="F40" s="14">
        <v>1386.6669999999999</v>
      </c>
      <c r="G40" s="14">
        <v>676.73</v>
      </c>
      <c r="H40" s="5"/>
    </row>
    <row r="41" spans="1:8" x14ac:dyDescent="0.3">
      <c r="A41" s="2"/>
      <c r="B41" s="35" t="s">
        <v>122</v>
      </c>
      <c r="C41" s="14">
        <v>8778.6</v>
      </c>
      <c r="D41" s="14">
        <v>289.51600000000002</v>
      </c>
      <c r="E41" s="15">
        <v>35.094000000000001</v>
      </c>
      <c r="F41" s="14">
        <v>1318.9970000000001</v>
      </c>
      <c r="G41" s="14">
        <v>697.52099999999996</v>
      </c>
      <c r="H41" s="5"/>
    </row>
    <row r="42" spans="1:8" x14ac:dyDescent="0.3">
      <c r="A42" s="2"/>
      <c r="B42" s="35" t="s">
        <v>123</v>
      </c>
      <c r="C42" s="14">
        <v>8853.7000000000007</v>
      </c>
      <c r="D42" s="14">
        <v>320.58</v>
      </c>
      <c r="E42" s="15">
        <v>29.146999999999998</v>
      </c>
      <c r="F42" s="14">
        <v>1491.2080000000001</v>
      </c>
      <c r="G42" s="14">
        <v>661.31500000000005</v>
      </c>
      <c r="H42" s="5"/>
    </row>
    <row r="43" spans="1:8" x14ac:dyDescent="0.3">
      <c r="A43" s="2"/>
      <c r="B43" s="35" t="s">
        <v>124</v>
      </c>
      <c r="C43" s="14">
        <v>8401.2000000000007</v>
      </c>
      <c r="D43" s="14">
        <v>322.11700000000002</v>
      </c>
      <c r="E43" s="15">
        <v>27.552</v>
      </c>
      <c r="F43" s="14">
        <v>1395.384</v>
      </c>
      <c r="G43" s="14">
        <v>670.20600000000002</v>
      </c>
      <c r="H43" s="5"/>
    </row>
    <row r="44" spans="1:8" x14ac:dyDescent="0.3">
      <c r="A44" s="2"/>
      <c r="B44" s="35" t="s">
        <v>125</v>
      </c>
      <c r="C44" s="14">
        <v>9080.5</v>
      </c>
      <c r="D44" s="14">
        <v>292.63299999999998</v>
      </c>
      <c r="E44" s="15">
        <v>30.577999999999999</v>
      </c>
      <c r="F44" s="14">
        <v>1516.518</v>
      </c>
      <c r="G44" s="14">
        <v>699.09199999999998</v>
      </c>
      <c r="H44" s="5"/>
    </row>
    <row r="45" spans="1:8" x14ac:dyDescent="0.3">
      <c r="A45" s="2"/>
      <c r="B45" s="35" t="s">
        <v>126</v>
      </c>
      <c r="C45" s="14">
        <v>8679.7000000000007</v>
      </c>
      <c r="D45" s="14">
        <v>286.97300000000001</v>
      </c>
      <c r="E45" s="15">
        <v>26.416</v>
      </c>
      <c r="F45" s="14">
        <v>1439.6690000000001</v>
      </c>
      <c r="G45" s="14">
        <v>686.73199999999997</v>
      </c>
      <c r="H45" s="5"/>
    </row>
    <row r="46" spans="1:8" x14ac:dyDescent="0.3">
      <c r="A46" s="2"/>
      <c r="B46" s="35" t="s">
        <v>127</v>
      </c>
      <c r="C46" s="14">
        <v>8583.2000000000007</v>
      </c>
      <c r="D46" s="14">
        <v>294.34800000000001</v>
      </c>
      <c r="E46" s="15">
        <v>26.489000000000001</v>
      </c>
      <c r="F46" s="14">
        <v>1485.2639999999999</v>
      </c>
      <c r="G46" s="14">
        <v>634.50900000000001</v>
      </c>
      <c r="H46" s="5"/>
    </row>
    <row r="47" spans="1:8" x14ac:dyDescent="0.3">
      <c r="A47" s="2"/>
      <c r="B47" s="35" t="s">
        <v>128</v>
      </c>
      <c r="C47" s="14">
        <v>8363.9</v>
      </c>
      <c r="D47" s="14">
        <v>286.125</v>
      </c>
      <c r="E47" s="15">
        <v>52.262999999999998</v>
      </c>
      <c r="F47" s="14">
        <v>1377.296</v>
      </c>
      <c r="G47" s="14">
        <v>725.19600000000003</v>
      </c>
      <c r="H47" s="5"/>
    </row>
    <row r="48" spans="1:8" x14ac:dyDescent="0.3">
      <c r="A48" s="2"/>
      <c r="B48" s="35" t="s">
        <v>33</v>
      </c>
      <c r="C48" s="14">
        <v>8097.1</v>
      </c>
      <c r="D48" s="14">
        <v>324.04000000000002</v>
      </c>
      <c r="E48" s="15">
        <v>44.131</v>
      </c>
      <c r="F48" s="14">
        <v>1441.816</v>
      </c>
      <c r="G48" s="14">
        <v>691.79100000000005</v>
      </c>
      <c r="H48" s="5"/>
    </row>
    <row r="49" spans="1:8" x14ac:dyDescent="0.3">
      <c r="A49" s="2"/>
      <c r="B49" s="35" t="s">
        <v>34</v>
      </c>
      <c r="C49" s="14">
        <v>7873</v>
      </c>
      <c r="D49" s="14">
        <v>330.12200000000001</v>
      </c>
      <c r="E49" s="15">
        <v>40.947000000000003</v>
      </c>
      <c r="F49" s="14">
        <v>1462.14</v>
      </c>
      <c r="G49" s="14">
        <v>656.77099999999996</v>
      </c>
      <c r="H49" s="5"/>
    </row>
    <row r="50" spans="1:8" x14ac:dyDescent="0.3">
      <c r="A50" s="2"/>
      <c r="B50" s="35" t="s">
        <v>35</v>
      </c>
      <c r="C50" s="14">
        <v>8456.7000000000007</v>
      </c>
      <c r="D50" s="14">
        <v>297.02800000000002</v>
      </c>
      <c r="E50" s="15">
        <v>38.840000000000003</v>
      </c>
      <c r="F50" s="14">
        <v>1539.347</v>
      </c>
      <c r="G50" s="14">
        <v>707.91499999999996</v>
      </c>
      <c r="H50" s="5"/>
    </row>
    <row r="51" spans="1:8" x14ac:dyDescent="0.3">
      <c r="A51" s="2"/>
      <c r="B51" s="35" t="s">
        <v>36</v>
      </c>
      <c r="C51" s="14">
        <v>9472.9</v>
      </c>
      <c r="D51" s="14">
        <v>292.86799999999999</v>
      </c>
      <c r="E51" s="15">
        <v>41.374000000000002</v>
      </c>
      <c r="F51" s="14">
        <v>1769.3720000000001</v>
      </c>
      <c r="G51" s="14">
        <v>696.79499999999996</v>
      </c>
      <c r="H51" s="5"/>
    </row>
    <row r="52" spans="1:8" x14ac:dyDescent="0.3">
      <c r="A52" s="2"/>
      <c r="B52" s="36" t="s">
        <v>37</v>
      </c>
      <c r="C52" s="14">
        <v>10102.9</v>
      </c>
      <c r="D52" s="14">
        <v>364.45100000000002</v>
      </c>
      <c r="E52" s="15">
        <v>39.283999999999999</v>
      </c>
      <c r="F52" s="14">
        <v>2009.0740000000001</v>
      </c>
      <c r="G52" s="14">
        <v>653.40499999999997</v>
      </c>
      <c r="H52" s="5"/>
    </row>
    <row r="53" spans="1:8" x14ac:dyDescent="0.3">
      <c r="A53" s="2"/>
      <c r="B53" s="36" t="s">
        <v>38</v>
      </c>
      <c r="C53" s="14">
        <v>8796.4</v>
      </c>
      <c r="D53" s="14">
        <v>505.17500000000001</v>
      </c>
      <c r="E53" s="15">
        <v>27.527000000000001</v>
      </c>
      <c r="F53" s="14">
        <v>1749.4259999999999</v>
      </c>
      <c r="G53" s="14">
        <v>595.58000000000004</v>
      </c>
      <c r="H53" s="5"/>
    </row>
    <row r="54" spans="1:8" x14ac:dyDescent="0.3">
      <c r="A54" s="2"/>
      <c r="B54" s="36" t="s">
        <v>39</v>
      </c>
      <c r="C54" s="14">
        <v>7423.3</v>
      </c>
      <c r="D54" s="14">
        <v>534.947</v>
      </c>
      <c r="E54" s="15">
        <v>20.099</v>
      </c>
      <c r="F54" s="14">
        <v>1443.395</v>
      </c>
      <c r="G54" s="14">
        <v>625.85299999999995</v>
      </c>
      <c r="H54" s="5"/>
    </row>
    <row r="55" spans="1:8" ht="42.75" customHeight="1" x14ac:dyDescent="0.3">
      <c r="A55" s="2"/>
      <c r="B55" s="96" t="s">
        <v>129</v>
      </c>
      <c r="C55" s="97"/>
      <c r="D55" s="97"/>
      <c r="E55" s="97"/>
      <c r="F55" s="97"/>
      <c r="G55" s="97"/>
      <c r="H55" s="1"/>
    </row>
  </sheetData>
  <mergeCells count="2">
    <mergeCell ref="B7:G7"/>
    <mergeCell ref="B55:G5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/>
  </sheetViews>
  <sheetFormatPr defaultRowHeight="14.4" x14ac:dyDescent="0.3"/>
  <cols>
    <col min="2" max="2" width="8.6640625" customWidth="1"/>
    <col min="3" max="3" width="7.5546875" customWidth="1"/>
    <col min="4" max="13" width="11.6640625" customWidth="1"/>
  </cols>
  <sheetData>
    <row r="1" spans="1:12" ht="11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ht="11.1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2" ht="11.1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2" ht="11.1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1.1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2" x14ac:dyDescent="0.3">
      <c r="A6" s="2"/>
      <c r="B6" s="19"/>
      <c r="C6" s="3"/>
      <c r="D6" s="3"/>
      <c r="E6" s="3"/>
      <c r="F6" s="3"/>
      <c r="G6" s="3"/>
      <c r="H6" s="3"/>
      <c r="I6" s="3"/>
      <c r="J6" s="3"/>
      <c r="K6" s="4" t="s">
        <v>0</v>
      </c>
      <c r="L6" s="1" t="s">
        <v>1</v>
      </c>
    </row>
    <row r="7" spans="1:12" ht="27" customHeight="1" x14ac:dyDescent="0.3">
      <c r="A7" s="2"/>
      <c r="B7" s="98" t="s">
        <v>16</v>
      </c>
      <c r="C7" s="99"/>
      <c r="D7" s="99"/>
      <c r="E7" s="99"/>
      <c r="F7" s="99"/>
      <c r="G7" s="99"/>
      <c r="H7" s="99"/>
      <c r="I7" s="99"/>
      <c r="J7" s="99"/>
      <c r="K7" s="99"/>
      <c r="L7" s="5"/>
    </row>
    <row r="8" spans="1:12" x14ac:dyDescent="0.3">
      <c r="A8" s="2"/>
      <c r="B8" s="20"/>
      <c r="C8" s="6"/>
      <c r="D8" s="7"/>
      <c r="E8" s="7"/>
      <c r="F8" s="7"/>
      <c r="G8" s="7"/>
      <c r="H8" s="7"/>
      <c r="I8" s="7"/>
      <c r="J8" s="7" t="s">
        <v>2</v>
      </c>
      <c r="K8" s="8"/>
      <c r="L8" s="5"/>
    </row>
    <row r="9" spans="1:12" x14ac:dyDescent="0.3">
      <c r="A9" s="2"/>
      <c r="B9" s="21"/>
      <c r="C9" s="9" t="s">
        <v>3</v>
      </c>
      <c r="D9" s="10"/>
      <c r="E9" s="10"/>
      <c r="F9" s="10" t="s">
        <v>4</v>
      </c>
      <c r="G9" s="10" t="s">
        <v>5</v>
      </c>
      <c r="H9" s="10"/>
      <c r="I9" s="10" t="s">
        <v>6</v>
      </c>
      <c r="J9" s="10" t="s">
        <v>7</v>
      </c>
      <c r="K9" s="11"/>
      <c r="L9" s="5"/>
    </row>
    <row r="10" spans="1:12" x14ac:dyDescent="0.3">
      <c r="A10" s="2"/>
      <c r="B10" s="16"/>
      <c r="C10" s="10" t="s">
        <v>8</v>
      </c>
      <c r="D10" s="10" t="s">
        <v>9</v>
      </c>
      <c r="E10" s="10" t="s">
        <v>10</v>
      </c>
      <c r="F10" s="10" t="s">
        <v>11</v>
      </c>
      <c r="G10" s="10" t="s">
        <v>11</v>
      </c>
      <c r="H10" s="10" t="s">
        <v>12</v>
      </c>
      <c r="I10" s="10" t="s">
        <v>13</v>
      </c>
      <c r="J10" s="10" t="s">
        <v>13</v>
      </c>
      <c r="K10" s="11" t="s">
        <v>11</v>
      </c>
      <c r="L10" s="5"/>
    </row>
    <row r="11" spans="1:12" x14ac:dyDescent="0.3">
      <c r="A11" s="2"/>
      <c r="B11" s="17" t="s">
        <v>1</v>
      </c>
      <c r="C11" s="12" t="s">
        <v>14</v>
      </c>
      <c r="D11" s="12" t="s">
        <v>14</v>
      </c>
      <c r="E11" s="12" t="s">
        <v>14</v>
      </c>
      <c r="F11" s="12" t="s">
        <v>14</v>
      </c>
      <c r="G11" s="12" t="s">
        <v>14</v>
      </c>
      <c r="H11" s="12" t="s">
        <v>14</v>
      </c>
      <c r="I11" s="12" t="s">
        <v>14</v>
      </c>
      <c r="J11" s="12" t="s">
        <v>14</v>
      </c>
      <c r="K11" s="13" t="s">
        <v>14</v>
      </c>
      <c r="L11" s="5"/>
    </row>
    <row r="12" spans="1:12" x14ac:dyDescent="0.3">
      <c r="A12" s="2"/>
      <c r="B12" s="100" t="s">
        <v>17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5"/>
    </row>
    <row r="13" spans="1:12" x14ac:dyDescent="0.3">
      <c r="A13" s="2"/>
      <c r="B13" s="18" t="s">
        <v>18</v>
      </c>
      <c r="C13" s="14">
        <v>2883</v>
      </c>
      <c r="D13" s="14">
        <v>1218</v>
      </c>
      <c r="E13" s="14">
        <v>5589</v>
      </c>
      <c r="F13" s="14">
        <v>527</v>
      </c>
      <c r="G13" s="14">
        <v>1144</v>
      </c>
      <c r="H13" s="14">
        <v>223</v>
      </c>
      <c r="I13" s="14">
        <v>1211</v>
      </c>
      <c r="J13" s="15">
        <v>6</v>
      </c>
      <c r="K13" s="14">
        <v>12800</v>
      </c>
      <c r="L13" s="5"/>
    </row>
    <row r="14" spans="1:12" x14ac:dyDescent="0.3">
      <c r="A14" s="2"/>
      <c r="B14" s="18" t="s">
        <v>19</v>
      </c>
      <c r="C14" s="14">
        <v>2982</v>
      </c>
      <c r="D14" s="14">
        <v>1206</v>
      </c>
      <c r="E14" s="14">
        <v>6113</v>
      </c>
      <c r="F14" s="14">
        <v>533</v>
      </c>
      <c r="G14" s="14">
        <v>1217</v>
      </c>
      <c r="H14" s="14">
        <v>224</v>
      </c>
      <c r="I14" s="14">
        <v>1193</v>
      </c>
      <c r="J14" s="15">
        <v>4</v>
      </c>
      <c r="K14" s="14">
        <v>13472</v>
      </c>
      <c r="L14" s="5"/>
    </row>
    <row r="15" spans="1:12" x14ac:dyDescent="0.3">
      <c r="A15" s="2"/>
      <c r="B15" s="18" t="s">
        <v>20</v>
      </c>
      <c r="C15" s="14">
        <v>2915</v>
      </c>
      <c r="D15" s="14">
        <v>1092</v>
      </c>
      <c r="E15" s="14">
        <v>5911</v>
      </c>
      <c r="F15" s="14">
        <v>543</v>
      </c>
      <c r="G15" s="14">
        <v>1201</v>
      </c>
      <c r="H15" s="14">
        <v>199</v>
      </c>
      <c r="I15" s="14">
        <v>1037</v>
      </c>
      <c r="J15" s="15">
        <v>5</v>
      </c>
      <c r="K15" s="14">
        <v>12903</v>
      </c>
      <c r="L15" s="5"/>
    </row>
    <row r="16" spans="1:12" x14ac:dyDescent="0.3">
      <c r="A16" s="2"/>
      <c r="B16" s="18" t="s">
        <v>21</v>
      </c>
      <c r="C16" s="14">
        <v>2796</v>
      </c>
      <c r="D16" s="14">
        <v>1016</v>
      </c>
      <c r="E16" s="14">
        <v>5953</v>
      </c>
      <c r="F16" s="14">
        <v>489</v>
      </c>
      <c r="G16" s="14">
        <v>1214</v>
      </c>
      <c r="H16" s="14">
        <v>217</v>
      </c>
      <c r="I16" s="14">
        <v>1256</v>
      </c>
      <c r="J16" s="15">
        <v>5</v>
      </c>
      <c r="K16" s="14">
        <v>12946</v>
      </c>
      <c r="L16" s="5"/>
    </row>
    <row r="17" spans="1:12" x14ac:dyDescent="0.3">
      <c r="A17" s="2"/>
      <c r="B17" s="18" t="s">
        <v>22</v>
      </c>
      <c r="C17" s="14">
        <v>2763.0650000000001</v>
      </c>
      <c r="D17" s="14">
        <v>1119.3720000000001</v>
      </c>
      <c r="E17" s="14">
        <v>6000.74</v>
      </c>
      <c r="F17" s="14">
        <v>523.67499999999995</v>
      </c>
      <c r="G17" s="14">
        <v>1062.2950000000001</v>
      </c>
      <c r="H17" s="14">
        <v>219.917</v>
      </c>
      <c r="I17" s="14">
        <v>1187.8009999999999</v>
      </c>
      <c r="J17" s="15">
        <v>5.66</v>
      </c>
      <c r="K17" s="14">
        <v>12882.526</v>
      </c>
      <c r="L17" s="5"/>
    </row>
    <row r="18" spans="1:12" x14ac:dyDescent="0.3">
      <c r="A18" s="2"/>
      <c r="B18" s="18" t="s">
        <v>23</v>
      </c>
      <c r="C18" s="14">
        <v>3027.5439999999999</v>
      </c>
      <c r="D18" s="14">
        <v>1248.4649999999999</v>
      </c>
      <c r="E18" s="14">
        <v>6177.3710000000001</v>
      </c>
      <c r="F18" s="14">
        <v>633.18100000000004</v>
      </c>
      <c r="G18" s="14">
        <v>1072.1569999999999</v>
      </c>
      <c r="H18" s="14">
        <v>241.81100000000001</v>
      </c>
      <c r="I18" s="14">
        <v>1227.5050000000001</v>
      </c>
      <c r="J18" s="15">
        <v>5.1970000000000001</v>
      </c>
      <c r="K18" s="14">
        <v>13633.232</v>
      </c>
      <c r="L18" s="5"/>
    </row>
    <row r="19" spans="1:12" x14ac:dyDescent="0.3">
      <c r="A19" s="2"/>
      <c r="B19" s="18" t="s">
        <v>24</v>
      </c>
      <c r="C19" s="14">
        <v>2948.4640899999999</v>
      </c>
      <c r="D19" s="14">
        <v>1101.7094500000001</v>
      </c>
      <c r="E19" s="14">
        <v>6295.2645199999997</v>
      </c>
      <c r="F19" s="14">
        <v>603.06645000000003</v>
      </c>
      <c r="G19" s="14">
        <v>1004.58586</v>
      </c>
      <c r="H19" s="14">
        <v>255.98221000000001</v>
      </c>
      <c r="I19" s="14">
        <v>1214.9328399999999</v>
      </c>
      <c r="J19" s="15">
        <v>6.0181800000000001</v>
      </c>
      <c r="K19" s="14">
        <v>13430.0236</v>
      </c>
      <c r="L19" s="5"/>
    </row>
    <row r="20" spans="1:12" x14ac:dyDescent="0.3">
      <c r="A20" s="2"/>
      <c r="B20" s="18" t="s">
        <v>25</v>
      </c>
      <c r="C20" s="14">
        <v>2751.9169999999999</v>
      </c>
      <c r="D20" s="14">
        <v>1096.8409999999999</v>
      </c>
      <c r="E20" s="14">
        <v>6376.9449999999997</v>
      </c>
      <c r="F20" s="14">
        <v>567.15700000000004</v>
      </c>
      <c r="G20" s="14">
        <v>1081.297</v>
      </c>
      <c r="H20" s="14">
        <v>251.13499999999999</v>
      </c>
      <c r="I20" s="14">
        <v>1192.405</v>
      </c>
      <c r="J20" s="15">
        <v>3.661</v>
      </c>
      <c r="K20" s="14">
        <v>13321.358480000001</v>
      </c>
      <c r="L20" s="5"/>
    </row>
    <row r="21" spans="1:12" x14ac:dyDescent="0.3">
      <c r="A21" s="2"/>
      <c r="B21" s="18" t="s">
        <v>26</v>
      </c>
      <c r="C21" s="14">
        <v>2650.3521700000001</v>
      </c>
      <c r="D21" s="14">
        <v>1104.7866100000001</v>
      </c>
      <c r="E21" s="14">
        <v>5540.65337</v>
      </c>
      <c r="F21" s="14">
        <v>513.30915000000005</v>
      </c>
      <c r="G21" s="14">
        <v>1228.16815</v>
      </c>
      <c r="H21" s="14">
        <v>215.81115</v>
      </c>
      <c r="I21" s="14">
        <v>1274.0249699999999</v>
      </c>
      <c r="J21" s="15">
        <v>3.9597500000000001</v>
      </c>
      <c r="K21" s="14">
        <v>12531.06531</v>
      </c>
      <c r="L21" s="5"/>
    </row>
    <row r="22" spans="1:12" x14ac:dyDescent="0.3">
      <c r="A22" s="2"/>
      <c r="B22" s="18" t="s">
        <v>27</v>
      </c>
      <c r="C22" s="14">
        <v>2399.7741599999999</v>
      </c>
      <c r="D22" s="14">
        <v>884.34717999999998</v>
      </c>
      <c r="E22" s="14">
        <v>5241.9396699999998</v>
      </c>
      <c r="F22" s="14">
        <v>448.89425</v>
      </c>
      <c r="G22" s="14">
        <v>982.06619000000001</v>
      </c>
      <c r="H22" s="14">
        <v>180.94995</v>
      </c>
      <c r="I22" s="14">
        <v>1309.9758099999999</v>
      </c>
      <c r="J22" s="15">
        <v>3.56115</v>
      </c>
      <c r="K22" s="14">
        <v>11451.50835</v>
      </c>
      <c r="L22" s="5"/>
    </row>
    <row r="23" spans="1:12" x14ac:dyDescent="0.3">
      <c r="A23" s="2"/>
      <c r="B23" s="100" t="s">
        <v>28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5"/>
    </row>
    <row r="24" spans="1:12" x14ac:dyDescent="0.3">
      <c r="A24" s="2"/>
      <c r="B24" s="18" t="str">
        <f>B13</f>
        <v>2006-07</v>
      </c>
      <c r="C24" s="14">
        <v>5609</v>
      </c>
      <c r="D24" s="14">
        <v>2575.1999999999998</v>
      </c>
      <c r="E24" s="14">
        <v>11494.9</v>
      </c>
      <c r="F24" s="14">
        <v>1066.8</v>
      </c>
      <c r="G24" s="14">
        <v>2222.8000000000002</v>
      </c>
      <c r="H24" s="14">
        <v>481.2</v>
      </c>
      <c r="I24" s="14">
        <v>1912.2</v>
      </c>
      <c r="J24" s="15">
        <v>11</v>
      </c>
      <c r="K24" s="14">
        <v>25373.200000000001</v>
      </c>
      <c r="L24" s="5"/>
    </row>
    <row r="25" spans="1:12" x14ac:dyDescent="0.3">
      <c r="A25" s="2"/>
      <c r="B25" s="18" t="str">
        <f t="shared" ref="B25:B33" si="0">B14</f>
        <v>2007-08</v>
      </c>
      <c r="C25" s="14">
        <v>5330.4</v>
      </c>
      <c r="D25" s="14">
        <v>2254.3000000000002</v>
      </c>
      <c r="E25" s="14">
        <v>11730.6</v>
      </c>
      <c r="F25" s="14">
        <v>965.8</v>
      </c>
      <c r="G25" s="14">
        <v>2012.5</v>
      </c>
      <c r="H25" s="14">
        <v>443.6</v>
      </c>
      <c r="I25" s="14">
        <v>2040.8</v>
      </c>
      <c r="J25" s="15">
        <v>6</v>
      </c>
      <c r="K25" s="14">
        <v>24784.1</v>
      </c>
      <c r="L25" s="5"/>
    </row>
    <row r="26" spans="1:12" x14ac:dyDescent="0.3">
      <c r="A26" s="2"/>
      <c r="B26" s="18" t="str">
        <f t="shared" si="0"/>
        <v>2008-09</v>
      </c>
      <c r="C26" s="14">
        <v>5533.1</v>
      </c>
      <c r="D26" s="14">
        <v>2234.3000000000002</v>
      </c>
      <c r="E26" s="14">
        <v>12151.4</v>
      </c>
      <c r="F26" s="14">
        <v>1042.2</v>
      </c>
      <c r="G26" s="14">
        <v>2220.3000000000002</v>
      </c>
      <c r="H26" s="14">
        <v>425.7</v>
      </c>
      <c r="I26" s="14">
        <v>1680.5</v>
      </c>
      <c r="J26" s="15">
        <v>7</v>
      </c>
      <c r="K26" s="14">
        <v>25294.5</v>
      </c>
      <c r="L26" s="5"/>
    </row>
    <row r="27" spans="1:12" x14ac:dyDescent="0.3">
      <c r="A27" s="2"/>
      <c r="B27" s="18" t="str">
        <f t="shared" si="0"/>
        <v>2009-10</v>
      </c>
      <c r="C27" s="14">
        <v>5107.1000000000004</v>
      </c>
      <c r="D27" s="14">
        <v>2079.5</v>
      </c>
      <c r="E27" s="14">
        <v>11193.3</v>
      </c>
      <c r="F27" s="14">
        <v>903.9</v>
      </c>
      <c r="G27" s="14">
        <v>2206.1999999999998</v>
      </c>
      <c r="H27" s="14">
        <v>445.8</v>
      </c>
      <c r="I27" s="14">
        <v>2065.6999999999998</v>
      </c>
      <c r="J27" s="15">
        <v>6.3</v>
      </c>
      <c r="K27" s="14">
        <v>24007.7</v>
      </c>
      <c r="L27" s="5"/>
    </row>
    <row r="28" spans="1:12" x14ac:dyDescent="0.3">
      <c r="A28" s="2"/>
      <c r="B28" s="18" t="str">
        <f t="shared" si="0"/>
        <v>2010-11</v>
      </c>
      <c r="C28" s="14">
        <v>5383.9309999999996</v>
      </c>
      <c r="D28" s="14">
        <v>2365.85</v>
      </c>
      <c r="E28" s="14">
        <v>12449.625</v>
      </c>
      <c r="F28" s="14">
        <v>1109.6400000000001</v>
      </c>
      <c r="G28" s="14">
        <v>1954.3820000000001</v>
      </c>
      <c r="H28" s="14">
        <v>466.58300000000003</v>
      </c>
      <c r="I28" s="14">
        <v>2197.3589999999999</v>
      </c>
      <c r="J28" s="15">
        <v>8.8070000000000004</v>
      </c>
      <c r="K28" s="14">
        <v>25936.2</v>
      </c>
      <c r="L28" s="5"/>
    </row>
    <row r="29" spans="1:12" x14ac:dyDescent="0.3">
      <c r="A29" s="2"/>
      <c r="B29" s="18" t="str">
        <f t="shared" si="0"/>
        <v>2011-12</v>
      </c>
      <c r="C29" s="14">
        <v>5497.0510000000004</v>
      </c>
      <c r="D29" s="14">
        <v>2362.0819999999999</v>
      </c>
      <c r="E29" s="14">
        <v>11989.527</v>
      </c>
      <c r="F29" s="14">
        <v>1204.4949999999999</v>
      </c>
      <c r="G29" s="14">
        <v>1956.634</v>
      </c>
      <c r="H29" s="14">
        <v>472.21699999999998</v>
      </c>
      <c r="I29" s="14">
        <v>2195.2159999999999</v>
      </c>
      <c r="J29" s="15">
        <v>8.0109999999999992</v>
      </c>
      <c r="K29" s="14">
        <v>25685.232</v>
      </c>
      <c r="L29" s="5"/>
    </row>
    <row r="30" spans="1:12" x14ac:dyDescent="0.3">
      <c r="A30" s="2"/>
      <c r="B30" s="18" t="str">
        <f t="shared" si="0"/>
        <v>2012-13</v>
      </c>
      <c r="C30" s="14">
        <v>5593.0371500000001</v>
      </c>
      <c r="D30" s="14">
        <v>2427.1805399999998</v>
      </c>
      <c r="E30" s="14">
        <v>12628.32842</v>
      </c>
      <c r="F30" s="14">
        <v>1193.44992</v>
      </c>
      <c r="G30" s="14">
        <v>1883.2413200000001</v>
      </c>
      <c r="H30" s="14">
        <v>522.24351999999999</v>
      </c>
      <c r="I30" s="14">
        <v>2199.8638900000001</v>
      </c>
      <c r="J30" s="15">
        <v>9.5600799999999992</v>
      </c>
      <c r="K30" s="14">
        <v>26456.904839999999</v>
      </c>
      <c r="L30" s="5"/>
    </row>
    <row r="31" spans="1:12" x14ac:dyDescent="0.3">
      <c r="A31" s="2"/>
      <c r="B31" s="18" t="str">
        <f t="shared" si="0"/>
        <v>2013-14</v>
      </c>
      <c r="C31" s="14">
        <v>5325.2125299999998</v>
      </c>
      <c r="D31" s="14">
        <v>2428.1685299999999</v>
      </c>
      <c r="E31" s="14">
        <v>12754.96839</v>
      </c>
      <c r="F31" s="14">
        <v>1109.84449</v>
      </c>
      <c r="G31" s="14">
        <v>1972.7571600000001</v>
      </c>
      <c r="H31" s="14">
        <v>534.46447999999998</v>
      </c>
      <c r="I31" s="14">
        <v>2164.33203</v>
      </c>
      <c r="J31" s="15">
        <v>6.03268</v>
      </c>
      <c r="K31" s="14">
        <v>26295.78</v>
      </c>
      <c r="L31" s="5"/>
    </row>
    <row r="32" spans="1:12" x14ac:dyDescent="0.3">
      <c r="A32" s="2"/>
      <c r="B32" s="18" t="str">
        <f t="shared" si="0"/>
        <v>2014-15</v>
      </c>
      <c r="C32" s="14">
        <v>5278.7770200000004</v>
      </c>
      <c r="D32" s="14">
        <v>2300.6054899999999</v>
      </c>
      <c r="E32" s="14">
        <v>11178.48913</v>
      </c>
      <c r="F32" s="14">
        <v>1014.86707</v>
      </c>
      <c r="G32" s="14">
        <v>2242.2208300000002</v>
      </c>
      <c r="H32" s="14">
        <v>466.38198</v>
      </c>
      <c r="I32" s="14">
        <v>2114.56783</v>
      </c>
      <c r="J32" s="15">
        <v>6.3669700000000002</v>
      </c>
      <c r="K32" s="14">
        <v>24602.276310000001</v>
      </c>
      <c r="L32" s="5"/>
    </row>
    <row r="33" spans="1:12" x14ac:dyDescent="0.3">
      <c r="A33" s="2"/>
      <c r="B33" s="18" t="str">
        <f t="shared" si="0"/>
        <v>2015-16</v>
      </c>
      <c r="C33" s="14">
        <v>4674.5528199999999</v>
      </c>
      <c r="D33" s="14">
        <v>1819.05738</v>
      </c>
      <c r="E33" s="14">
        <v>10390.12199</v>
      </c>
      <c r="F33" s="14">
        <v>913.89032999999995</v>
      </c>
      <c r="G33" s="14">
        <v>1878.4709399999999</v>
      </c>
      <c r="H33" s="14">
        <v>385.85736000000003</v>
      </c>
      <c r="I33" s="14">
        <v>2238.3503999999998</v>
      </c>
      <c r="J33" s="15">
        <v>5.9742499999999996</v>
      </c>
      <c r="K33" s="14">
        <v>22306.27548</v>
      </c>
      <c r="L33" s="5"/>
    </row>
    <row r="34" spans="1:12" x14ac:dyDescent="0.3">
      <c r="A34" s="2"/>
      <c r="B34" s="101" t="s">
        <v>29</v>
      </c>
      <c r="C34" s="101"/>
      <c r="D34" s="101"/>
      <c r="E34" s="101"/>
      <c r="F34" s="101"/>
      <c r="G34" s="101"/>
      <c r="H34" s="101"/>
      <c r="I34" s="101"/>
      <c r="J34" s="101"/>
      <c r="K34" s="101"/>
      <c r="L34" s="5"/>
    </row>
    <row r="35" spans="1:12" x14ac:dyDescent="0.3">
      <c r="A35" s="2"/>
      <c r="B35" s="18" t="str">
        <f>B13</f>
        <v>2006-07</v>
      </c>
      <c r="C35" s="14">
        <v>325.7</v>
      </c>
      <c r="D35" s="14">
        <v>1667.7</v>
      </c>
      <c r="E35" s="14">
        <v>188.7</v>
      </c>
      <c r="F35" s="14">
        <v>175.5</v>
      </c>
      <c r="G35" s="14">
        <v>104.5</v>
      </c>
      <c r="H35" s="14">
        <v>201.3</v>
      </c>
      <c r="I35" s="15" t="s">
        <v>15</v>
      </c>
      <c r="J35" s="15" t="s">
        <v>15</v>
      </c>
      <c r="K35" s="14">
        <v>2663.4</v>
      </c>
      <c r="L35" s="5"/>
    </row>
    <row r="36" spans="1:12" x14ac:dyDescent="0.3">
      <c r="A36" s="2"/>
      <c r="B36" s="18" t="str">
        <f t="shared" ref="B36:B44" si="1">B14</f>
        <v>2007-08</v>
      </c>
      <c r="C36" s="14">
        <v>320.5</v>
      </c>
      <c r="D36" s="14">
        <v>1583.1</v>
      </c>
      <c r="E36" s="14">
        <v>174</v>
      </c>
      <c r="F36" s="14">
        <v>160.19999999999999</v>
      </c>
      <c r="G36" s="14">
        <v>100.9</v>
      </c>
      <c r="H36" s="14">
        <v>198.1</v>
      </c>
      <c r="I36" s="15" t="s">
        <v>15</v>
      </c>
      <c r="J36" s="15" t="s">
        <v>15</v>
      </c>
      <c r="K36" s="14">
        <v>2536.9</v>
      </c>
      <c r="L36" s="5"/>
    </row>
    <row r="37" spans="1:12" x14ac:dyDescent="0.3">
      <c r="A37" s="2"/>
      <c r="B37" s="18" t="str">
        <f t="shared" si="1"/>
        <v>2008-09</v>
      </c>
      <c r="C37" s="14">
        <v>323.2</v>
      </c>
      <c r="D37" s="14">
        <v>1619.2</v>
      </c>
      <c r="E37" s="14">
        <v>181</v>
      </c>
      <c r="F37" s="14">
        <v>164.9</v>
      </c>
      <c r="G37" s="15">
        <v>98</v>
      </c>
      <c r="H37" s="14">
        <v>225.9</v>
      </c>
      <c r="I37" s="15" t="s">
        <v>15</v>
      </c>
      <c r="J37" s="15" t="s">
        <v>15</v>
      </c>
      <c r="K37" s="14">
        <v>2612.3000000000002</v>
      </c>
      <c r="L37" s="5"/>
    </row>
    <row r="38" spans="1:12" x14ac:dyDescent="0.3">
      <c r="A38" s="2"/>
      <c r="B38" s="18" t="str">
        <f t="shared" si="1"/>
        <v>2009-10</v>
      </c>
      <c r="C38" s="14">
        <v>348.3</v>
      </c>
      <c r="D38" s="14">
        <v>1588.7</v>
      </c>
      <c r="E38" s="14">
        <v>162.19999999999999</v>
      </c>
      <c r="F38" s="14">
        <v>138.5</v>
      </c>
      <c r="G38" s="14">
        <v>113</v>
      </c>
      <c r="H38" s="14">
        <v>191.6</v>
      </c>
      <c r="I38" s="15" t="s">
        <v>15</v>
      </c>
      <c r="J38" s="15" t="s">
        <v>15</v>
      </c>
      <c r="K38" s="14">
        <v>2542.4</v>
      </c>
      <c r="L38" s="5"/>
    </row>
    <row r="39" spans="1:12" x14ac:dyDescent="0.3">
      <c r="A39" s="2"/>
      <c r="B39" s="18" t="str">
        <f t="shared" si="1"/>
        <v>2010-11</v>
      </c>
      <c r="C39" s="14">
        <v>325.82100000000003</v>
      </c>
      <c r="D39" s="14">
        <v>1604.009</v>
      </c>
      <c r="E39" s="14">
        <v>162.249</v>
      </c>
      <c r="F39" s="14">
        <v>142.554</v>
      </c>
      <c r="G39" s="14">
        <v>112.721</v>
      </c>
      <c r="H39" s="14">
        <v>222.62799999999999</v>
      </c>
      <c r="I39" s="15">
        <v>8.9999999999999993E-3</v>
      </c>
      <c r="J39" s="15" t="s">
        <v>15</v>
      </c>
      <c r="K39" s="14">
        <v>2570</v>
      </c>
      <c r="L39" s="5"/>
    </row>
    <row r="40" spans="1:12" x14ac:dyDescent="0.3">
      <c r="A40" s="2"/>
      <c r="B40" s="18" t="str">
        <f t="shared" si="1"/>
        <v>2011-12</v>
      </c>
      <c r="C40" s="14">
        <v>340.64</v>
      </c>
      <c r="D40" s="14">
        <v>1751.673</v>
      </c>
      <c r="E40" s="14">
        <v>171.35</v>
      </c>
      <c r="F40" s="14">
        <v>126.752</v>
      </c>
      <c r="G40" s="14">
        <v>110.989</v>
      </c>
      <c r="H40" s="14">
        <v>231.75</v>
      </c>
      <c r="I40" s="15">
        <v>2.9000000000000001E-2</v>
      </c>
      <c r="J40" s="15" t="s">
        <v>15</v>
      </c>
      <c r="K40" s="14">
        <v>2733</v>
      </c>
      <c r="L40" s="5"/>
    </row>
    <row r="41" spans="1:12" x14ac:dyDescent="0.3">
      <c r="A41" s="2"/>
      <c r="B41" s="18" t="str">
        <f t="shared" si="1"/>
        <v>2012-13</v>
      </c>
      <c r="C41" s="14">
        <v>360.18475999999998</v>
      </c>
      <c r="D41" s="14">
        <v>1801.7900500000001</v>
      </c>
      <c r="E41" s="14">
        <v>169.68155999999999</v>
      </c>
      <c r="F41" s="14">
        <v>133.39375999999999</v>
      </c>
      <c r="G41" s="14">
        <v>121.1831</v>
      </c>
      <c r="H41" s="14">
        <v>247.63135</v>
      </c>
      <c r="I41" s="15" t="s">
        <v>15</v>
      </c>
      <c r="J41" s="15" t="s">
        <v>15</v>
      </c>
      <c r="K41" s="14">
        <v>2833.8649999999998</v>
      </c>
      <c r="L41" s="5"/>
    </row>
    <row r="42" spans="1:12" x14ac:dyDescent="0.3">
      <c r="A42" s="2"/>
      <c r="B42" s="18" t="str">
        <f t="shared" si="1"/>
        <v>2013-14</v>
      </c>
      <c r="C42" s="14">
        <v>337.72863000000001</v>
      </c>
      <c r="D42" s="14">
        <v>1789.5234399999999</v>
      </c>
      <c r="E42" s="14">
        <v>176.82547</v>
      </c>
      <c r="F42" s="14">
        <v>135.43989999999999</v>
      </c>
      <c r="G42" s="14">
        <v>136.46544</v>
      </c>
      <c r="H42" s="14">
        <v>231.19116</v>
      </c>
      <c r="I42" s="15" t="s">
        <v>15</v>
      </c>
      <c r="J42" s="15" t="s">
        <v>15</v>
      </c>
      <c r="K42" s="14">
        <v>2807.174</v>
      </c>
      <c r="L42" s="5"/>
    </row>
    <row r="43" spans="1:12" x14ac:dyDescent="0.3">
      <c r="A43" s="2"/>
      <c r="B43" s="18" t="str">
        <f t="shared" si="1"/>
        <v>2014-15</v>
      </c>
      <c r="C43" s="14">
        <v>313.02017999999998</v>
      </c>
      <c r="D43" s="14">
        <v>1827.93001</v>
      </c>
      <c r="E43" s="14">
        <v>168.51201</v>
      </c>
      <c r="F43" s="14">
        <v>127.23102</v>
      </c>
      <c r="G43" s="14">
        <v>124.50722</v>
      </c>
      <c r="H43" s="14">
        <v>249.39474999999999</v>
      </c>
      <c r="I43" s="15" t="s">
        <v>15</v>
      </c>
      <c r="J43" s="15" t="s">
        <v>15</v>
      </c>
      <c r="K43" s="14">
        <v>2810.5949999999998</v>
      </c>
      <c r="L43" s="5"/>
    </row>
    <row r="44" spans="1:12" x14ac:dyDescent="0.3">
      <c r="A44" s="2"/>
      <c r="B44" s="18" t="str">
        <f t="shared" si="1"/>
        <v>2015-16</v>
      </c>
      <c r="C44" s="14">
        <v>323.14758999999998</v>
      </c>
      <c r="D44" s="14">
        <v>1664.93273</v>
      </c>
      <c r="E44" s="14">
        <v>154.84295</v>
      </c>
      <c r="F44" s="14">
        <v>134.71575000000001</v>
      </c>
      <c r="G44" s="14">
        <v>124.78207999999999</v>
      </c>
      <c r="H44" s="14">
        <v>262.62822</v>
      </c>
      <c r="I44" s="15">
        <v>2.436E-2</v>
      </c>
      <c r="J44" s="15" t="s">
        <v>15</v>
      </c>
      <c r="K44" s="14">
        <v>2665.07368</v>
      </c>
      <c r="L44" s="5"/>
    </row>
    <row r="45" spans="1:12" x14ac:dyDescent="0.3">
      <c r="A45" s="2"/>
      <c r="B45" s="101" t="s">
        <v>30</v>
      </c>
      <c r="C45" s="101"/>
      <c r="D45" s="101"/>
      <c r="E45" s="101"/>
      <c r="F45" s="101"/>
      <c r="G45" s="101"/>
      <c r="H45" s="101"/>
      <c r="I45" s="101"/>
      <c r="J45" s="101"/>
      <c r="K45" s="101"/>
      <c r="L45" s="5"/>
    </row>
    <row r="46" spans="1:12" x14ac:dyDescent="0.3">
      <c r="A46" s="2"/>
      <c r="B46" s="18" t="str">
        <f>B13</f>
        <v>2006-07</v>
      </c>
      <c r="C46" s="14">
        <v>5934.7</v>
      </c>
      <c r="D46" s="14">
        <v>4242.8999999999996</v>
      </c>
      <c r="E46" s="14">
        <v>11683.6</v>
      </c>
      <c r="F46" s="14">
        <v>1242.3</v>
      </c>
      <c r="G46" s="14">
        <v>2327.3000000000002</v>
      </c>
      <c r="H46" s="14">
        <v>682.5</v>
      </c>
      <c r="I46" s="14">
        <v>1912.2</v>
      </c>
      <c r="J46" s="15">
        <v>11</v>
      </c>
      <c r="K46" s="14">
        <v>28036.6</v>
      </c>
      <c r="L46" s="5"/>
    </row>
    <row r="47" spans="1:12" x14ac:dyDescent="0.3">
      <c r="A47" s="2"/>
      <c r="B47" s="18" t="str">
        <f t="shared" ref="B47:B55" si="2">B14</f>
        <v>2007-08</v>
      </c>
      <c r="C47" s="14">
        <v>5650.9</v>
      </c>
      <c r="D47" s="14">
        <v>3837.4</v>
      </c>
      <c r="E47" s="14">
        <v>11904.6</v>
      </c>
      <c r="F47" s="14">
        <v>1126</v>
      </c>
      <c r="G47" s="14">
        <v>2113.4</v>
      </c>
      <c r="H47" s="14">
        <v>641.70000000000005</v>
      </c>
      <c r="I47" s="14">
        <v>2040.8</v>
      </c>
      <c r="J47" s="15">
        <v>6</v>
      </c>
      <c r="K47" s="14">
        <v>27321</v>
      </c>
      <c r="L47" s="5"/>
    </row>
    <row r="48" spans="1:12" x14ac:dyDescent="0.3">
      <c r="A48" s="2"/>
      <c r="B48" s="18" t="str">
        <f t="shared" si="2"/>
        <v>2008-09</v>
      </c>
      <c r="C48" s="14">
        <v>5856.3</v>
      </c>
      <c r="D48" s="14">
        <v>3853.5</v>
      </c>
      <c r="E48" s="14">
        <v>12332.4</v>
      </c>
      <c r="F48" s="14">
        <v>1207.0999999999999</v>
      </c>
      <c r="G48" s="14">
        <v>2318.3000000000002</v>
      </c>
      <c r="H48" s="14">
        <v>651.6</v>
      </c>
      <c r="I48" s="14">
        <v>1680.5</v>
      </c>
      <c r="J48" s="15">
        <v>7</v>
      </c>
      <c r="K48" s="14">
        <v>27906.799999999999</v>
      </c>
      <c r="L48" s="5"/>
    </row>
    <row r="49" spans="1:12" x14ac:dyDescent="0.3">
      <c r="A49" s="2"/>
      <c r="B49" s="18" t="str">
        <f t="shared" si="2"/>
        <v>2009-10</v>
      </c>
      <c r="C49" s="14">
        <v>5455.4</v>
      </c>
      <c r="D49" s="14">
        <v>3668.2</v>
      </c>
      <c r="E49" s="14">
        <v>11355.5</v>
      </c>
      <c r="F49" s="14">
        <v>1042.4000000000001</v>
      </c>
      <c r="G49" s="14">
        <v>2319.1999999999998</v>
      </c>
      <c r="H49" s="14">
        <v>637.4</v>
      </c>
      <c r="I49" s="14">
        <v>2065.6999999999998</v>
      </c>
      <c r="J49" s="15">
        <v>6.3</v>
      </c>
      <c r="K49" s="14">
        <v>26550.1</v>
      </c>
      <c r="L49" s="5"/>
    </row>
    <row r="50" spans="1:12" x14ac:dyDescent="0.3">
      <c r="A50" s="2"/>
      <c r="B50" s="18" t="str">
        <f t="shared" si="2"/>
        <v>2010-11</v>
      </c>
      <c r="C50" s="14">
        <v>5709.7520000000004</v>
      </c>
      <c r="D50" s="14">
        <v>3969.8589999999999</v>
      </c>
      <c r="E50" s="14">
        <v>12611.874</v>
      </c>
      <c r="F50" s="14">
        <v>1252.194</v>
      </c>
      <c r="G50" s="14">
        <v>2067.1030000000001</v>
      </c>
      <c r="H50" s="14">
        <v>689.21100000000001</v>
      </c>
      <c r="I50" s="14">
        <v>2197.3679999999999</v>
      </c>
      <c r="J50" s="15">
        <v>8.8070000000000004</v>
      </c>
      <c r="K50" s="14">
        <v>28506.2</v>
      </c>
      <c r="L50" s="5"/>
    </row>
    <row r="51" spans="1:12" x14ac:dyDescent="0.3">
      <c r="A51" s="2"/>
      <c r="B51" s="18" t="str">
        <f t="shared" si="2"/>
        <v>2011-12</v>
      </c>
      <c r="C51" s="14">
        <v>5837.6909999999998</v>
      </c>
      <c r="D51" s="14">
        <v>4113.7550000000001</v>
      </c>
      <c r="E51" s="14">
        <v>12160.877</v>
      </c>
      <c r="F51" s="14">
        <v>1331.2470000000001</v>
      </c>
      <c r="G51" s="14">
        <v>2067.623</v>
      </c>
      <c r="H51" s="14">
        <v>703.96699999999998</v>
      </c>
      <c r="I51" s="14">
        <v>2195.2449999999999</v>
      </c>
      <c r="J51" s="15">
        <v>8.0180000000000007</v>
      </c>
      <c r="K51" s="14">
        <v>28418.232</v>
      </c>
      <c r="L51" s="5"/>
    </row>
    <row r="52" spans="1:12" x14ac:dyDescent="0.3">
      <c r="A52" s="2"/>
      <c r="B52" s="18" t="str">
        <f t="shared" si="2"/>
        <v>2012-13</v>
      </c>
      <c r="C52" s="14">
        <v>5953.2219100000002</v>
      </c>
      <c r="D52" s="14">
        <v>4228.9705899999999</v>
      </c>
      <c r="E52" s="14">
        <v>12798.009980000001</v>
      </c>
      <c r="F52" s="14">
        <v>1326.8436799999999</v>
      </c>
      <c r="G52" s="14">
        <v>2004.4244200000001</v>
      </c>
      <c r="H52" s="14">
        <v>769.87486999999999</v>
      </c>
      <c r="I52" s="14">
        <v>2199.8638900000001</v>
      </c>
      <c r="J52" s="15">
        <v>9.5600799999999992</v>
      </c>
      <c r="K52" s="14">
        <v>29290.769840000001</v>
      </c>
      <c r="L52" s="5"/>
    </row>
    <row r="53" spans="1:12" x14ac:dyDescent="0.3">
      <c r="A53" s="2"/>
      <c r="B53" s="18" t="str">
        <f t="shared" si="2"/>
        <v>2013-14</v>
      </c>
      <c r="C53" s="14">
        <v>5662.9411600000003</v>
      </c>
      <c r="D53" s="14">
        <v>4217.6919699999999</v>
      </c>
      <c r="E53" s="14">
        <v>12931.79386</v>
      </c>
      <c r="F53" s="14">
        <v>1245.28439</v>
      </c>
      <c r="G53" s="14">
        <v>2109.2226000000001</v>
      </c>
      <c r="H53" s="14">
        <v>765.65563999999995</v>
      </c>
      <c r="I53" s="14">
        <v>2164.33203</v>
      </c>
      <c r="J53" s="15">
        <v>6.03268</v>
      </c>
      <c r="K53" s="14">
        <v>29102.954000000002</v>
      </c>
      <c r="L53" s="5"/>
    </row>
    <row r="54" spans="1:12" x14ac:dyDescent="0.3">
      <c r="A54" s="2"/>
      <c r="B54" s="18" t="str">
        <f t="shared" si="2"/>
        <v>2014-15</v>
      </c>
      <c r="C54" s="14">
        <v>5591.7972099999997</v>
      </c>
      <c r="D54" s="14">
        <v>4128.5354900000002</v>
      </c>
      <c r="E54" s="14">
        <v>11347.00114</v>
      </c>
      <c r="F54" s="14">
        <v>1142.0980999999999</v>
      </c>
      <c r="G54" s="14">
        <v>2366.72804</v>
      </c>
      <c r="H54" s="14">
        <v>715.77673000000004</v>
      </c>
      <c r="I54" s="14">
        <v>2114.56783</v>
      </c>
      <c r="J54" s="15">
        <v>6.3669700000000002</v>
      </c>
      <c r="K54" s="14">
        <v>27412.871309999999</v>
      </c>
      <c r="L54" s="5"/>
    </row>
    <row r="55" spans="1:12" x14ac:dyDescent="0.3">
      <c r="A55" s="2"/>
      <c r="B55" s="18" t="str">
        <f t="shared" si="2"/>
        <v>2015-16</v>
      </c>
      <c r="C55" s="14">
        <v>4997.7004100000004</v>
      </c>
      <c r="D55" s="14">
        <v>3483.9901100000002</v>
      </c>
      <c r="E55" s="14">
        <v>10544.96493</v>
      </c>
      <c r="F55" s="14">
        <v>1048.60608</v>
      </c>
      <c r="G55" s="14">
        <v>2003.2530300000001</v>
      </c>
      <c r="H55" s="14">
        <v>648.48558000000003</v>
      </c>
      <c r="I55" s="14">
        <v>2238.3747600000002</v>
      </c>
      <c r="J55" s="15">
        <v>5.9742499999999996</v>
      </c>
      <c r="K55" s="14">
        <v>24971.349160000002</v>
      </c>
      <c r="L55" s="5"/>
    </row>
    <row r="56" spans="1:12" ht="54" customHeight="1" x14ac:dyDescent="0.3">
      <c r="A56" s="2"/>
      <c r="B56" s="96" t="s">
        <v>31</v>
      </c>
      <c r="C56" s="97"/>
      <c r="D56" s="97"/>
      <c r="E56" s="97"/>
      <c r="F56" s="97"/>
      <c r="G56" s="97"/>
      <c r="H56" s="97"/>
      <c r="I56" s="97"/>
      <c r="J56" s="97"/>
      <c r="K56" s="97"/>
      <c r="L56" s="5"/>
    </row>
  </sheetData>
  <mergeCells count="6">
    <mergeCell ref="B56:K56"/>
    <mergeCell ref="B7:K7"/>
    <mergeCell ref="B12:K12"/>
    <mergeCell ref="B23:K23"/>
    <mergeCell ref="B34:K34"/>
    <mergeCell ref="B45:K45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workbookViewId="0"/>
  </sheetViews>
  <sheetFormatPr defaultRowHeight="14.4" x14ac:dyDescent="0.3"/>
  <cols>
    <col min="2" max="2" width="16.6640625" customWidth="1"/>
    <col min="3" max="3" width="5.6640625" customWidth="1"/>
    <col min="4" max="13" width="11.6640625" customWidth="1"/>
  </cols>
  <sheetData>
    <row r="1" spans="1:11" ht="11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 ht="11.1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1" ht="11.1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ht="11.1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ht="11.1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1" x14ac:dyDescent="0.3">
      <c r="A6" s="2"/>
      <c r="B6" s="19"/>
      <c r="C6" s="3"/>
      <c r="D6" s="3"/>
      <c r="E6" s="3"/>
      <c r="F6" s="3"/>
      <c r="G6" s="3"/>
      <c r="H6" s="3"/>
      <c r="I6" s="3"/>
      <c r="J6" s="4" t="s">
        <v>0</v>
      </c>
      <c r="K6" s="5"/>
    </row>
    <row r="7" spans="1:11" ht="27" customHeight="1" x14ac:dyDescent="0.3">
      <c r="A7" s="2"/>
      <c r="B7" s="94" t="s">
        <v>43</v>
      </c>
      <c r="C7" s="104"/>
      <c r="D7" s="104"/>
      <c r="E7" s="104"/>
      <c r="F7" s="104"/>
      <c r="G7" s="104"/>
      <c r="H7" s="104"/>
      <c r="I7" s="104"/>
      <c r="J7" s="104"/>
      <c r="K7" s="22"/>
    </row>
    <row r="8" spans="1:11" x14ac:dyDescent="0.3">
      <c r="A8" s="2"/>
      <c r="B8" s="33"/>
      <c r="C8" s="23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5" t="s">
        <v>38</v>
      </c>
      <c r="J8" s="25" t="s">
        <v>39</v>
      </c>
      <c r="K8" s="5"/>
    </row>
    <row r="9" spans="1:11" x14ac:dyDescent="0.3">
      <c r="A9" s="2"/>
      <c r="B9" s="100" t="s">
        <v>44</v>
      </c>
      <c r="C9" s="100"/>
      <c r="D9" s="100"/>
      <c r="E9" s="100"/>
      <c r="F9" s="100"/>
      <c r="G9" s="100"/>
      <c r="H9" s="100"/>
      <c r="I9" s="100"/>
      <c r="J9" s="105"/>
      <c r="K9" s="5"/>
    </row>
    <row r="10" spans="1:11" x14ac:dyDescent="0.3">
      <c r="A10" s="2"/>
      <c r="B10" s="106" t="s">
        <v>45</v>
      </c>
      <c r="C10" s="106"/>
      <c r="D10" s="106"/>
      <c r="E10" s="106"/>
      <c r="F10" s="106"/>
      <c r="G10" s="106"/>
      <c r="H10" s="106"/>
      <c r="I10" s="106"/>
      <c r="J10" s="107"/>
      <c r="K10" s="5"/>
    </row>
    <row r="11" spans="1:11" x14ac:dyDescent="0.3">
      <c r="A11" s="2"/>
      <c r="B11" s="29" t="s">
        <v>46</v>
      </c>
      <c r="C11" s="26" t="s">
        <v>40</v>
      </c>
      <c r="D11" s="27">
        <v>7.14</v>
      </c>
      <c r="E11" s="27">
        <v>12.109</v>
      </c>
      <c r="F11" s="27">
        <v>16.79</v>
      </c>
      <c r="G11" s="27">
        <v>26.251000000000001</v>
      </c>
      <c r="H11" s="27">
        <v>40.299999999999997</v>
      </c>
      <c r="I11" s="27">
        <v>32.155000000000001</v>
      </c>
      <c r="J11" s="27">
        <v>16.923999999999999</v>
      </c>
      <c r="K11" s="5"/>
    </row>
    <row r="12" spans="1:11" x14ac:dyDescent="0.3">
      <c r="A12" s="2"/>
      <c r="B12" s="29" t="s">
        <v>47</v>
      </c>
      <c r="C12" s="26" t="s">
        <v>40</v>
      </c>
      <c r="D12" s="26">
        <v>161.11199999999999</v>
      </c>
      <c r="E12" s="26">
        <v>204.91200000000001</v>
      </c>
      <c r="F12" s="26">
        <v>208.59299999999999</v>
      </c>
      <c r="G12" s="26">
        <v>263.12700000000001</v>
      </c>
      <c r="H12" s="26">
        <v>469.846</v>
      </c>
      <c r="I12" s="26">
        <v>336.27699999999999</v>
      </c>
      <c r="J12" s="26">
        <v>204.053</v>
      </c>
      <c r="K12" s="5"/>
    </row>
    <row r="13" spans="1:11" x14ac:dyDescent="0.3">
      <c r="A13" s="2"/>
      <c r="B13" s="108" t="s">
        <v>48</v>
      </c>
      <c r="C13" s="108"/>
      <c r="D13" s="108"/>
      <c r="E13" s="108"/>
      <c r="F13" s="108"/>
      <c r="G13" s="108"/>
      <c r="H13" s="108"/>
      <c r="I13" s="108"/>
      <c r="J13" s="109"/>
      <c r="K13" s="5"/>
    </row>
    <row r="14" spans="1:11" x14ac:dyDescent="0.3">
      <c r="A14" s="2"/>
      <c r="B14" s="29" t="s">
        <v>49</v>
      </c>
      <c r="C14" s="26" t="s">
        <v>40</v>
      </c>
      <c r="D14" s="27">
        <v>13.504</v>
      </c>
      <c r="E14" s="27">
        <v>11.851000000000001</v>
      </c>
      <c r="F14" s="27">
        <v>92.929000000000002</v>
      </c>
      <c r="G14" s="26">
        <v>160.89599999999999</v>
      </c>
      <c r="H14" s="26">
        <v>128.64500000000001</v>
      </c>
      <c r="I14" s="26">
        <v>129.47900000000001</v>
      </c>
      <c r="J14" s="26">
        <v>104.09399999999999</v>
      </c>
      <c r="K14" s="5" t="s">
        <v>1</v>
      </c>
    </row>
    <row r="15" spans="1:11" x14ac:dyDescent="0.3">
      <c r="A15" s="2"/>
      <c r="B15" s="29" t="s">
        <v>50</v>
      </c>
      <c r="C15" s="26" t="s">
        <v>40</v>
      </c>
      <c r="D15" s="27">
        <v>8.6029999999999998</v>
      </c>
      <c r="E15" s="27">
        <v>12.22</v>
      </c>
      <c r="F15" s="27">
        <v>8.8260000000000005</v>
      </c>
      <c r="G15" s="27">
        <v>10.518000000000001</v>
      </c>
      <c r="H15" s="27">
        <v>17.207999999999998</v>
      </c>
      <c r="I15" s="27">
        <v>6.6340000000000003</v>
      </c>
      <c r="J15" s="27">
        <v>5.3680000000000003</v>
      </c>
      <c r="K15" s="5"/>
    </row>
    <row r="16" spans="1:11" x14ac:dyDescent="0.3">
      <c r="A16" s="2"/>
      <c r="B16" s="29" t="s">
        <v>51</v>
      </c>
      <c r="C16" s="26" t="s">
        <v>40</v>
      </c>
      <c r="D16" s="27">
        <v>47.362000000000002</v>
      </c>
      <c r="E16" s="27">
        <v>40.779000000000003</v>
      </c>
      <c r="F16" s="27">
        <v>29.606000000000002</v>
      </c>
      <c r="G16" s="27">
        <v>53.837000000000003</v>
      </c>
      <c r="H16" s="27">
        <v>46.262999999999998</v>
      </c>
      <c r="I16" s="27">
        <v>55.183999999999997</v>
      </c>
      <c r="J16" s="27">
        <v>56.572000000000003</v>
      </c>
      <c r="K16" s="5"/>
    </row>
    <row r="17" spans="1:11" x14ac:dyDescent="0.3">
      <c r="A17" s="2"/>
      <c r="B17" s="29" t="s">
        <v>52</v>
      </c>
      <c r="C17" s="26" t="s">
        <v>40</v>
      </c>
      <c r="D17" s="26">
        <v>356.077</v>
      </c>
      <c r="E17" s="26">
        <v>332.46600000000001</v>
      </c>
      <c r="F17" s="26">
        <v>304.43900000000002</v>
      </c>
      <c r="G17" s="26">
        <v>278.39699999999999</v>
      </c>
      <c r="H17" s="26">
        <v>293.733</v>
      </c>
      <c r="I17" s="26">
        <v>265.08600000000001</v>
      </c>
      <c r="J17" s="26">
        <v>273.73099999999999</v>
      </c>
      <c r="K17" s="5"/>
    </row>
    <row r="18" spans="1:11" x14ac:dyDescent="0.3">
      <c r="A18" s="2"/>
      <c r="B18" s="29" t="s">
        <v>53</v>
      </c>
      <c r="C18" s="26" t="s">
        <v>40</v>
      </c>
      <c r="D18" s="26">
        <v>151.56399999999999</v>
      </c>
      <c r="E18" s="26">
        <v>140.416</v>
      </c>
      <c r="F18" s="26">
        <v>151.22399999999999</v>
      </c>
      <c r="G18" s="26">
        <v>164.56399999999999</v>
      </c>
      <c r="H18" s="26">
        <v>165.02199999999999</v>
      </c>
      <c r="I18" s="26">
        <v>188.976</v>
      </c>
      <c r="J18" s="26">
        <v>178.83</v>
      </c>
      <c r="K18" s="5"/>
    </row>
    <row r="19" spans="1:11" x14ac:dyDescent="0.3">
      <c r="A19" s="2"/>
      <c r="B19" s="29" t="s">
        <v>54</v>
      </c>
      <c r="C19" s="26" t="s">
        <v>40</v>
      </c>
      <c r="D19" s="27">
        <v>14.215999999999999</v>
      </c>
      <c r="E19" s="27">
        <v>15.762</v>
      </c>
      <c r="F19" s="27">
        <v>17.143000000000001</v>
      </c>
      <c r="G19" s="27">
        <v>15.007</v>
      </c>
      <c r="H19" s="27">
        <v>14.613</v>
      </c>
      <c r="I19" s="27">
        <v>13.519</v>
      </c>
      <c r="J19" s="27">
        <v>11.741</v>
      </c>
      <c r="K19" s="5"/>
    </row>
    <row r="20" spans="1:11" x14ac:dyDescent="0.3">
      <c r="A20" s="2"/>
      <c r="B20" s="29" t="s">
        <v>55</v>
      </c>
      <c r="C20" s="26" t="s">
        <v>40</v>
      </c>
      <c r="D20" s="27">
        <v>23.629000000000001</v>
      </c>
      <c r="E20" s="27">
        <v>22.827000000000002</v>
      </c>
      <c r="F20" s="27">
        <v>31.221</v>
      </c>
      <c r="G20" s="27">
        <v>33.218000000000004</v>
      </c>
      <c r="H20" s="27">
        <v>33.685000000000002</v>
      </c>
      <c r="I20" s="27">
        <v>30.399000000000001</v>
      </c>
      <c r="J20" s="27">
        <v>30.181000000000001</v>
      </c>
      <c r="K20" s="5"/>
    </row>
    <row r="21" spans="1:11" x14ac:dyDescent="0.3">
      <c r="A21" s="2"/>
      <c r="B21" s="29" t="s">
        <v>56</v>
      </c>
      <c r="C21" s="26" t="s">
        <v>40</v>
      </c>
      <c r="D21" s="27">
        <v>10.913</v>
      </c>
      <c r="E21" s="27">
        <v>15.128</v>
      </c>
      <c r="F21" s="27">
        <v>14.301</v>
      </c>
      <c r="G21" s="27">
        <v>13.669</v>
      </c>
      <c r="H21" s="27">
        <v>9.6890000000000001</v>
      </c>
      <c r="I21" s="27">
        <v>9.8550000000000004</v>
      </c>
      <c r="J21" s="27">
        <v>7.5380000000000003</v>
      </c>
      <c r="K21" s="5"/>
    </row>
    <row r="22" spans="1:11" x14ac:dyDescent="0.3">
      <c r="A22" s="2"/>
      <c r="B22" s="29" t="s">
        <v>57</v>
      </c>
      <c r="C22" s="26" t="s">
        <v>40</v>
      </c>
      <c r="D22" s="27">
        <v>32.722999999999999</v>
      </c>
      <c r="E22" s="27">
        <v>38.692999999999998</v>
      </c>
      <c r="F22" s="27">
        <v>39.103999999999999</v>
      </c>
      <c r="G22" s="27">
        <v>39.39</v>
      </c>
      <c r="H22" s="27">
        <v>31.024000000000001</v>
      </c>
      <c r="I22" s="27">
        <v>29.768999999999998</v>
      </c>
      <c r="J22" s="27">
        <v>29.712</v>
      </c>
      <c r="K22" s="5"/>
    </row>
    <row r="23" spans="1:11" x14ac:dyDescent="0.3">
      <c r="A23" s="2"/>
      <c r="B23" s="29" t="s">
        <v>58</v>
      </c>
      <c r="C23" s="26" t="s">
        <v>40</v>
      </c>
      <c r="D23" s="27">
        <v>2.609</v>
      </c>
      <c r="E23" s="27">
        <v>3.0939999999999999</v>
      </c>
      <c r="F23" s="27">
        <v>3.093</v>
      </c>
      <c r="G23" s="27">
        <v>4.8040000000000003</v>
      </c>
      <c r="H23" s="27">
        <v>6.1660000000000004</v>
      </c>
      <c r="I23" s="27">
        <v>4.9189999999999996</v>
      </c>
      <c r="J23" s="27">
        <v>4.6500000000000004</v>
      </c>
      <c r="K23" s="5"/>
    </row>
    <row r="24" spans="1:11" x14ac:dyDescent="0.3">
      <c r="A24" s="2"/>
      <c r="B24" s="29" t="s">
        <v>59</v>
      </c>
      <c r="C24" s="26" t="s">
        <v>40</v>
      </c>
      <c r="D24" s="27">
        <v>0.996</v>
      </c>
      <c r="E24" s="27">
        <v>1.988</v>
      </c>
      <c r="F24" s="27">
        <v>1.931</v>
      </c>
      <c r="G24" s="27">
        <v>3.1059999999999999</v>
      </c>
      <c r="H24" s="27">
        <v>5.1340000000000003</v>
      </c>
      <c r="I24" s="27">
        <v>5.7350000000000003</v>
      </c>
      <c r="J24" s="27">
        <v>6.194</v>
      </c>
      <c r="K24" s="5"/>
    </row>
    <row r="25" spans="1:11" x14ac:dyDescent="0.3">
      <c r="A25" s="2"/>
      <c r="B25" s="108" t="s">
        <v>60</v>
      </c>
      <c r="C25" s="108"/>
      <c r="D25" s="108"/>
      <c r="E25" s="108"/>
      <c r="F25" s="108"/>
      <c r="G25" s="108"/>
      <c r="H25" s="108"/>
      <c r="I25" s="108"/>
      <c r="J25" s="109"/>
      <c r="K25" s="5"/>
    </row>
    <row r="26" spans="1:11" x14ac:dyDescent="0.3">
      <c r="A26" s="2"/>
      <c r="B26" s="29" t="s">
        <v>61</v>
      </c>
      <c r="C26" s="27" t="s">
        <v>40</v>
      </c>
      <c r="D26" s="27">
        <v>71.230999999999995</v>
      </c>
      <c r="E26" s="27">
        <v>47.637999999999998</v>
      </c>
      <c r="F26" s="27">
        <v>25.791</v>
      </c>
      <c r="G26" s="27">
        <v>21.827000000000002</v>
      </c>
      <c r="H26" s="27">
        <v>0.52700000000000002</v>
      </c>
      <c r="I26" s="27">
        <v>0.02</v>
      </c>
      <c r="J26" s="27">
        <v>1.6E-2</v>
      </c>
      <c r="K26" s="5"/>
    </row>
    <row r="27" spans="1:11" x14ac:dyDescent="0.3">
      <c r="A27" s="2"/>
      <c r="B27" s="29" t="s">
        <v>62</v>
      </c>
      <c r="C27" s="27" t="s">
        <v>40</v>
      </c>
      <c r="D27" s="27">
        <v>13.366</v>
      </c>
      <c r="E27" s="27">
        <v>14.778</v>
      </c>
      <c r="F27" s="27">
        <v>18.2</v>
      </c>
      <c r="G27" s="27">
        <v>23.92</v>
      </c>
      <c r="H27" s="27">
        <v>25.282</v>
      </c>
      <c r="I27" s="27">
        <v>24.425000000000001</v>
      </c>
      <c r="J27" s="27">
        <v>16.353999999999999</v>
      </c>
      <c r="K27" s="5"/>
    </row>
    <row r="28" spans="1:11" x14ac:dyDescent="0.3">
      <c r="A28" s="2"/>
      <c r="B28" s="102" t="s">
        <v>63</v>
      </c>
      <c r="C28" s="102"/>
      <c r="D28" s="102"/>
      <c r="E28" s="102"/>
      <c r="F28" s="102"/>
      <c r="G28" s="102"/>
      <c r="H28" s="102"/>
      <c r="I28" s="102"/>
      <c r="J28" s="103"/>
      <c r="K28" s="5"/>
    </row>
    <row r="29" spans="1:11" x14ac:dyDescent="0.3">
      <c r="A29" s="2"/>
      <c r="B29" s="29" t="s">
        <v>64</v>
      </c>
      <c r="C29" s="26" t="s">
        <v>40</v>
      </c>
      <c r="D29" s="27">
        <v>4.6890000000000001</v>
      </c>
      <c r="E29" s="27">
        <v>6.8559999999999999</v>
      </c>
      <c r="F29" s="27">
        <v>5.1950000000000003</v>
      </c>
      <c r="G29" s="27">
        <v>7.7960000000000003</v>
      </c>
      <c r="H29" s="27">
        <v>4.9009999999999998</v>
      </c>
      <c r="I29" s="27">
        <v>3.1880000000000002</v>
      </c>
      <c r="J29" s="27">
        <v>2.0960000000000001</v>
      </c>
      <c r="K29" s="5"/>
    </row>
    <row r="30" spans="1:11" x14ac:dyDescent="0.3">
      <c r="A30" s="2"/>
      <c r="B30" s="29" t="s">
        <v>65</v>
      </c>
      <c r="C30" s="26" t="s">
        <v>40</v>
      </c>
      <c r="D30" s="27">
        <v>3.1680000000000001</v>
      </c>
      <c r="E30" s="27">
        <v>3.0369999999999999</v>
      </c>
      <c r="F30" s="27">
        <v>3.5190000000000001</v>
      </c>
      <c r="G30" s="27">
        <v>4.1689999999999996</v>
      </c>
      <c r="H30" s="27">
        <v>4.2110000000000003</v>
      </c>
      <c r="I30" s="27">
        <v>3.0459999999999998</v>
      </c>
      <c r="J30" s="27">
        <v>2.7759999999999998</v>
      </c>
      <c r="K30" s="5"/>
    </row>
    <row r="31" spans="1:11" x14ac:dyDescent="0.3">
      <c r="A31" s="2"/>
      <c r="B31" s="29" t="s">
        <v>66</v>
      </c>
      <c r="C31" s="26" t="s">
        <v>40</v>
      </c>
      <c r="D31" s="27">
        <v>1.93</v>
      </c>
      <c r="E31" s="27">
        <v>2.4159999999999999</v>
      </c>
      <c r="F31" s="27">
        <v>2.2349999999999999</v>
      </c>
      <c r="G31" s="27">
        <v>2.75</v>
      </c>
      <c r="H31" s="27">
        <v>4.1399999999999997</v>
      </c>
      <c r="I31" s="27">
        <v>2.9319999999999999</v>
      </c>
      <c r="J31" s="27">
        <v>2.4830000000000001</v>
      </c>
      <c r="K31" s="5"/>
    </row>
    <row r="32" spans="1:11" x14ac:dyDescent="0.3">
      <c r="A32" s="2"/>
      <c r="B32" s="29" t="s">
        <v>67</v>
      </c>
      <c r="C32" s="26" t="s">
        <v>40</v>
      </c>
      <c r="D32" s="27">
        <v>5.819</v>
      </c>
      <c r="E32" s="27">
        <v>5.7750000000000004</v>
      </c>
      <c r="F32" s="27">
        <v>20.018999999999998</v>
      </c>
      <c r="G32" s="27">
        <v>33.584000000000003</v>
      </c>
      <c r="H32" s="27">
        <v>29.873999999999999</v>
      </c>
      <c r="I32" s="27">
        <v>21.183</v>
      </c>
      <c r="J32" s="27">
        <v>10.352</v>
      </c>
      <c r="K32" s="5"/>
    </row>
    <row r="33" spans="1:11" x14ac:dyDescent="0.3">
      <c r="A33" s="2"/>
      <c r="B33" s="29" t="s">
        <v>68</v>
      </c>
      <c r="C33" s="26" t="s">
        <v>40</v>
      </c>
      <c r="D33" s="27">
        <v>6.2990000000000004</v>
      </c>
      <c r="E33" s="27">
        <v>7.8419999999999996</v>
      </c>
      <c r="F33" s="27">
        <v>7.6790000000000003</v>
      </c>
      <c r="G33" s="27">
        <v>8.4559999999999995</v>
      </c>
      <c r="H33" s="27">
        <v>9.8149999999999995</v>
      </c>
      <c r="I33" s="27">
        <v>10.323</v>
      </c>
      <c r="J33" s="27">
        <v>9.0250000000000004</v>
      </c>
      <c r="K33" s="5"/>
    </row>
    <row r="34" spans="1:11" x14ac:dyDescent="0.3">
      <c r="A34" s="2"/>
      <c r="B34" s="108" t="s">
        <v>69</v>
      </c>
      <c r="C34" s="108"/>
      <c r="D34" s="108"/>
      <c r="E34" s="108"/>
      <c r="F34" s="108"/>
      <c r="G34" s="108"/>
      <c r="H34" s="108"/>
      <c r="I34" s="108"/>
      <c r="J34" s="109"/>
      <c r="K34" s="5"/>
    </row>
    <row r="35" spans="1:11" x14ac:dyDescent="0.3">
      <c r="A35" s="2"/>
      <c r="B35" s="29" t="s">
        <v>70</v>
      </c>
      <c r="C35" s="26" t="s">
        <v>40</v>
      </c>
      <c r="D35" s="27">
        <v>5.0529999999999999</v>
      </c>
      <c r="E35" s="27">
        <v>3.5790000000000002</v>
      </c>
      <c r="F35" s="27">
        <v>5.4409999999999998</v>
      </c>
      <c r="G35" s="27">
        <v>8.1010000000000009</v>
      </c>
      <c r="H35" s="27">
        <v>10.340999999999999</v>
      </c>
      <c r="I35" s="27">
        <v>5.7309999999999999</v>
      </c>
      <c r="J35" s="27">
        <v>5.29</v>
      </c>
      <c r="K35" s="5"/>
    </row>
    <row r="36" spans="1:11" x14ac:dyDescent="0.3">
      <c r="A36" s="2"/>
      <c r="B36" s="29" t="s">
        <v>71</v>
      </c>
      <c r="C36" s="26" t="s">
        <v>40</v>
      </c>
      <c r="D36" s="27">
        <v>8.1479999999999997</v>
      </c>
      <c r="E36" s="27">
        <v>5.5289999999999999</v>
      </c>
      <c r="F36" s="27">
        <v>5.2149999999999999</v>
      </c>
      <c r="G36" s="27">
        <v>4.8639999999999999</v>
      </c>
      <c r="H36" s="27">
        <v>3.3490000000000002</v>
      </c>
      <c r="I36" s="27">
        <v>2.2650000000000001</v>
      </c>
      <c r="J36" s="27">
        <v>2.2639999999999998</v>
      </c>
      <c r="K36" s="5"/>
    </row>
    <row r="37" spans="1:11" x14ac:dyDescent="0.3">
      <c r="A37" s="2"/>
      <c r="B37" s="30" t="s">
        <v>72</v>
      </c>
      <c r="C37" s="26" t="s">
        <v>40</v>
      </c>
      <c r="D37" s="26">
        <v>980.50300000000004</v>
      </c>
      <c r="E37" s="26">
        <v>994.90899999999999</v>
      </c>
      <c r="F37" s="26">
        <v>1051.5119999999999</v>
      </c>
      <c r="G37" s="26">
        <v>1214.0319999999999</v>
      </c>
      <c r="H37" s="26">
        <v>1376.4449999999999</v>
      </c>
      <c r="I37" s="26">
        <v>1195.884</v>
      </c>
      <c r="J37" s="26">
        <v>991.26499999999999</v>
      </c>
      <c r="K37" s="5"/>
    </row>
    <row r="38" spans="1:11" x14ac:dyDescent="0.3">
      <c r="A38" s="2"/>
      <c r="B38" s="110" t="s">
        <v>73</v>
      </c>
      <c r="C38" s="110"/>
      <c r="D38" s="110"/>
      <c r="E38" s="110"/>
      <c r="F38" s="110"/>
      <c r="G38" s="110"/>
      <c r="H38" s="110"/>
      <c r="I38" s="110"/>
      <c r="J38" s="111"/>
      <c r="K38" s="5"/>
    </row>
    <row r="39" spans="1:11" x14ac:dyDescent="0.3">
      <c r="A39" s="2"/>
      <c r="B39" s="110" t="s">
        <v>74</v>
      </c>
      <c r="C39" s="110"/>
      <c r="D39" s="110"/>
      <c r="E39" s="110"/>
      <c r="F39" s="110"/>
      <c r="G39" s="110"/>
      <c r="H39" s="110"/>
      <c r="I39" s="110"/>
      <c r="J39" s="111"/>
      <c r="K39" s="5"/>
    </row>
    <row r="40" spans="1:11" x14ac:dyDescent="0.3">
      <c r="A40" s="2"/>
      <c r="B40" s="108" t="s">
        <v>48</v>
      </c>
      <c r="C40" s="108"/>
      <c r="D40" s="108"/>
      <c r="E40" s="108"/>
      <c r="F40" s="108"/>
      <c r="G40" s="108"/>
      <c r="H40" s="108"/>
      <c r="I40" s="108"/>
      <c r="J40" s="109"/>
      <c r="K40" s="5"/>
    </row>
    <row r="41" spans="1:11" x14ac:dyDescent="0.3">
      <c r="A41" s="2"/>
      <c r="B41" s="29" t="s">
        <v>51</v>
      </c>
      <c r="C41" s="26" t="s">
        <v>41</v>
      </c>
      <c r="D41" s="26">
        <v>456.017</v>
      </c>
      <c r="E41" s="26">
        <v>375.47699999999998</v>
      </c>
      <c r="F41" s="26">
        <v>266.14100000000002</v>
      </c>
      <c r="G41" s="26">
        <v>614.15800000000002</v>
      </c>
      <c r="H41" s="26">
        <v>740.65099999999995</v>
      </c>
      <c r="I41" s="26">
        <v>561.71500000000003</v>
      </c>
      <c r="J41" s="26">
        <v>518.23400000000004</v>
      </c>
      <c r="K41" s="5"/>
    </row>
    <row r="42" spans="1:11" x14ac:dyDescent="0.3">
      <c r="A42" s="2"/>
      <c r="B42" s="29" t="s">
        <v>75</v>
      </c>
      <c r="C42" s="26" t="s">
        <v>41</v>
      </c>
      <c r="D42" s="27">
        <v>12.388999999999999</v>
      </c>
      <c r="E42" s="27">
        <v>14.276</v>
      </c>
      <c r="F42" s="27">
        <v>10.438000000000001</v>
      </c>
      <c r="G42" s="27">
        <v>10.829000000000001</v>
      </c>
      <c r="H42" s="27">
        <v>9.84</v>
      </c>
      <c r="I42" s="27">
        <v>8.67</v>
      </c>
      <c r="J42" s="27">
        <v>9.5419999999999998</v>
      </c>
      <c r="K42" s="5"/>
    </row>
    <row r="43" spans="1:11" x14ac:dyDescent="0.3">
      <c r="A43" s="2"/>
      <c r="B43" s="29" t="s">
        <v>54</v>
      </c>
      <c r="C43" s="26" t="s">
        <v>41</v>
      </c>
      <c r="D43" s="27">
        <v>19.721</v>
      </c>
      <c r="E43" s="27">
        <v>19.306000000000001</v>
      </c>
      <c r="F43" s="27">
        <v>36.899000000000001</v>
      </c>
      <c r="G43" s="27">
        <v>54.027999999999999</v>
      </c>
      <c r="H43" s="27">
        <v>50.752000000000002</v>
      </c>
      <c r="I43" s="27">
        <v>38.195999999999998</v>
      </c>
      <c r="J43" s="27">
        <v>25.323</v>
      </c>
      <c r="K43" s="5"/>
    </row>
    <row r="44" spans="1:11" x14ac:dyDescent="0.3">
      <c r="A44" s="2"/>
      <c r="B44" s="29" t="s">
        <v>55</v>
      </c>
      <c r="C44" s="26" t="s">
        <v>41</v>
      </c>
      <c r="D44" s="27">
        <v>15.647</v>
      </c>
      <c r="E44" s="27">
        <v>23.783999999999999</v>
      </c>
      <c r="F44" s="27">
        <v>35.271000000000001</v>
      </c>
      <c r="G44" s="27">
        <v>19.613</v>
      </c>
      <c r="H44" s="27">
        <v>26.962</v>
      </c>
      <c r="I44" s="27">
        <v>26.704999999999998</v>
      </c>
      <c r="J44" s="27">
        <v>4.1760000000000002</v>
      </c>
      <c r="K44" s="5"/>
    </row>
    <row r="45" spans="1:11" x14ac:dyDescent="0.3">
      <c r="A45" s="2"/>
      <c r="B45" s="29" t="s">
        <v>58</v>
      </c>
      <c r="C45" s="26" t="s">
        <v>41</v>
      </c>
      <c r="D45" s="27" t="s">
        <v>42</v>
      </c>
      <c r="E45" s="27" t="s">
        <v>42</v>
      </c>
      <c r="F45" s="27" t="s">
        <v>42</v>
      </c>
      <c r="G45" s="27" t="s">
        <v>42</v>
      </c>
      <c r="H45" s="27">
        <v>7.6059999999999999</v>
      </c>
      <c r="I45" s="27">
        <v>3.06</v>
      </c>
      <c r="J45" s="27">
        <v>0.8</v>
      </c>
      <c r="K45" s="5"/>
    </row>
    <row r="46" spans="1:11" x14ac:dyDescent="0.3">
      <c r="A46" s="2"/>
      <c r="B46" s="29" t="s">
        <v>76</v>
      </c>
      <c r="C46" s="26" t="s">
        <v>41</v>
      </c>
      <c r="D46" s="27" t="s">
        <v>42</v>
      </c>
      <c r="E46" s="27">
        <v>0.94499999999999995</v>
      </c>
      <c r="F46" s="27">
        <v>15.903</v>
      </c>
      <c r="G46" s="26">
        <v>131.96799999999999</v>
      </c>
      <c r="H46" s="26">
        <v>307.42</v>
      </c>
      <c r="I46" s="26">
        <v>277.43</v>
      </c>
      <c r="J46" s="26">
        <v>161.035</v>
      </c>
      <c r="K46" s="5"/>
    </row>
    <row r="47" spans="1:11" x14ac:dyDescent="0.3">
      <c r="A47" s="2"/>
      <c r="B47" s="112" t="s">
        <v>63</v>
      </c>
      <c r="C47" s="112"/>
      <c r="D47" s="112"/>
      <c r="E47" s="112"/>
      <c r="F47" s="112"/>
      <c r="G47" s="112"/>
      <c r="H47" s="112"/>
      <c r="I47" s="112"/>
      <c r="J47" s="113"/>
      <c r="K47" s="5"/>
    </row>
    <row r="48" spans="1:11" x14ac:dyDescent="0.3">
      <c r="A48" s="2"/>
      <c r="B48" s="29" t="s">
        <v>77</v>
      </c>
      <c r="C48" s="26" t="s">
        <v>41</v>
      </c>
      <c r="D48" s="27">
        <v>50.415999999999997</v>
      </c>
      <c r="E48" s="27">
        <v>60.494</v>
      </c>
      <c r="F48" s="27">
        <v>63.8</v>
      </c>
      <c r="G48" s="26">
        <v>107.696</v>
      </c>
      <c r="H48" s="27">
        <v>65.677000000000007</v>
      </c>
      <c r="I48" s="27">
        <v>82.480999999999995</v>
      </c>
      <c r="J48" s="27">
        <v>45.831000000000003</v>
      </c>
      <c r="K48" s="5"/>
    </row>
    <row r="49" spans="1:11" x14ac:dyDescent="0.3">
      <c r="A49" s="2"/>
      <c r="B49" s="29" t="s">
        <v>67</v>
      </c>
      <c r="C49" s="26" t="s">
        <v>41</v>
      </c>
      <c r="D49" s="27">
        <v>19.507999999999999</v>
      </c>
      <c r="E49" s="27" t="s">
        <v>42</v>
      </c>
      <c r="F49" s="27">
        <v>3.55</v>
      </c>
      <c r="G49" s="27" t="s">
        <v>42</v>
      </c>
      <c r="H49" s="27" t="s">
        <v>42</v>
      </c>
      <c r="I49" s="27" t="s">
        <v>42</v>
      </c>
      <c r="J49" s="27" t="s">
        <v>42</v>
      </c>
      <c r="K49" s="5"/>
    </row>
    <row r="50" spans="1:11" x14ac:dyDescent="0.3">
      <c r="A50" s="2"/>
      <c r="B50" s="29" t="s">
        <v>78</v>
      </c>
      <c r="C50" s="26" t="s">
        <v>41</v>
      </c>
      <c r="D50" s="26">
        <v>728.23199999999997</v>
      </c>
      <c r="E50" s="26">
        <v>578.58299999999997</v>
      </c>
      <c r="F50" s="26">
        <v>513.053</v>
      </c>
      <c r="G50" s="26">
        <v>1005.698</v>
      </c>
      <c r="H50" s="26">
        <v>1295.481</v>
      </c>
      <c r="I50" s="26">
        <v>1114.1500000000001</v>
      </c>
      <c r="J50" s="26">
        <v>817.35400000000004</v>
      </c>
      <c r="K50" s="5"/>
    </row>
    <row r="51" spans="1:11" x14ac:dyDescent="0.3">
      <c r="A51" s="2"/>
      <c r="B51" s="110" t="s">
        <v>79</v>
      </c>
      <c r="C51" s="110"/>
      <c r="D51" s="110"/>
      <c r="E51" s="110"/>
      <c r="F51" s="110"/>
      <c r="G51" s="110"/>
      <c r="H51" s="110"/>
      <c r="I51" s="110"/>
      <c r="J51" s="111"/>
      <c r="K51" s="5"/>
    </row>
    <row r="52" spans="1:11" x14ac:dyDescent="0.3">
      <c r="A52" s="2"/>
      <c r="B52" s="29" t="s">
        <v>49</v>
      </c>
      <c r="C52" s="26" t="s">
        <v>41</v>
      </c>
      <c r="D52" s="27">
        <v>48.944000000000003</v>
      </c>
      <c r="E52" s="27">
        <v>58.853000000000002</v>
      </c>
      <c r="F52" s="27">
        <v>59.234999999999999</v>
      </c>
      <c r="G52" s="27">
        <v>84.853999999999999</v>
      </c>
      <c r="H52" s="27">
        <v>66.701999999999998</v>
      </c>
      <c r="I52" s="26">
        <v>108.93</v>
      </c>
      <c r="J52" s="27">
        <v>70.992000000000004</v>
      </c>
      <c r="K52" s="5"/>
    </row>
    <row r="53" spans="1:11" x14ac:dyDescent="0.3">
      <c r="A53" s="2"/>
      <c r="B53" s="29" t="s">
        <v>51</v>
      </c>
      <c r="C53" s="26" t="s">
        <v>41</v>
      </c>
      <c r="D53" s="27">
        <v>1.345</v>
      </c>
      <c r="E53" s="27">
        <v>0.67100000000000004</v>
      </c>
      <c r="F53" s="27">
        <v>5.1870000000000003</v>
      </c>
      <c r="G53" s="27">
        <v>9.5289999999999999</v>
      </c>
      <c r="H53" s="27">
        <v>4.2140000000000004</v>
      </c>
      <c r="I53" s="27">
        <v>7.431</v>
      </c>
      <c r="J53" s="27">
        <v>13.957000000000001</v>
      </c>
      <c r="K53" s="5"/>
    </row>
    <row r="54" spans="1:11" x14ac:dyDescent="0.3">
      <c r="A54" s="2"/>
      <c r="B54" s="29" t="s">
        <v>59</v>
      </c>
      <c r="C54" s="26" t="s">
        <v>41</v>
      </c>
      <c r="D54" s="27">
        <v>1.405</v>
      </c>
      <c r="E54" s="27">
        <v>0.496</v>
      </c>
      <c r="F54" s="27" t="s">
        <v>42</v>
      </c>
      <c r="G54" s="27">
        <v>0.44</v>
      </c>
      <c r="H54" s="27">
        <v>4.2750000000000004</v>
      </c>
      <c r="I54" s="27">
        <v>2.847</v>
      </c>
      <c r="J54" s="27">
        <v>2.2240000000000002</v>
      </c>
      <c r="K54" s="5"/>
    </row>
    <row r="55" spans="1:11" x14ac:dyDescent="0.3">
      <c r="A55" s="2"/>
      <c r="B55" s="31" t="s">
        <v>80</v>
      </c>
      <c r="C55" s="26" t="s">
        <v>41</v>
      </c>
      <c r="D55" s="27">
        <v>76.772999999999996</v>
      </c>
      <c r="E55" s="26">
        <v>104.715</v>
      </c>
      <c r="F55" s="26">
        <v>121.27</v>
      </c>
      <c r="G55" s="26">
        <v>127.30800000000001</v>
      </c>
      <c r="H55" s="27">
        <v>83.353999999999999</v>
      </c>
      <c r="I55" s="26">
        <v>144.34299999999999</v>
      </c>
      <c r="J55" s="27">
        <v>99.241</v>
      </c>
      <c r="K55" s="5"/>
    </row>
    <row r="56" spans="1:11" x14ac:dyDescent="0.3">
      <c r="A56" s="2"/>
      <c r="B56" s="32" t="s">
        <v>81</v>
      </c>
      <c r="C56" s="28" t="s">
        <v>41</v>
      </c>
      <c r="D56" s="26">
        <v>805.005</v>
      </c>
      <c r="E56" s="26">
        <v>683.298</v>
      </c>
      <c r="F56" s="26">
        <v>634.32299999999998</v>
      </c>
      <c r="G56" s="26">
        <v>1133.0060000000001</v>
      </c>
      <c r="H56" s="26">
        <v>1378.835</v>
      </c>
      <c r="I56" s="26">
        <v>1258.4929999999999</v>
      </c>
      <c r="J56" s="26">
        <v>916.59500000000003</v>
      </c>
      <c r="K56" s="5"/>
    </row>
    <row r="57" spans="1:11" ht="36.75" customHeight="1" x14ac:dyDescent="0.3">
      <c r="A57" s="2"/>
      <c r="B57" s="96" t="s">
        <v>239</v>
      </c>
      <c r="C57" s="97"/>
      <c r="D57" s="97"/>
      <c r="E57" s="97"/>
      <c r="F57" s="97"/>
      <c r="G57" s="97"/>
      <c r="H57" s="97"/>
      <c r="I57" s="97"/>
      <c r="J57" s="97"/>
      <c r="K57" s="5"/>
    </row>
  </sheetData>
  <mergeCells count="13">
    <mergeCell ref="B57:J57"/>
    <mergeCell ref="B34:J34"/>
    <mergeCell ref="B38:J38"/>
    <mergeCell ref="B39:J39"/>
    <mergeCell ref="B40:J40"/>
    <mergeCell ref="B47:J47"/>
    <mergeCell ref="B51:J51"/>
    <mergeCell ref="B28:J28"/>
    <mergeCell ref="B7:J7"/>
    <mergeCell ref="B9:J9"/>
    <mergeCell ref="B10:J10"/>
    <mergeCell ref="B13:J13"/>
    <mergeCell ref="B25:J25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workbookViewId="0"/>
  </sheetViews>
  <sheetFormatPr defaultRowHeight="14.4" x14ac:dyDescent="0.3"/>
  <cols>
    <col min="2" max="2" width="14.6640625" customWidth="1"/>
    <col min="3" max="3" width="11.109375" customWidth="1"/>
    <col min="4" max="13" width="11.6640625" customWidth="1"/>
  </cols>
  <sheetData>
    <row r="1" spans="1:10" ht="11.1" customHeight="1" x14ac:dyDescent="0.3">
      <c r="A1" s="2"/>
      <c r="B1" s="2"/>
      <c r="C1" s="2"/>
      <c r="D1" s="2"/>
      <c r="E1" s="2"/>
      <c r="F1" s="2"/>
      <c r="G1" s="2"/>
      <c r="H1" s="2"/>
      <c r="I1" s="2"/>
    </row>
    <row r="2" spans="1:10" ht="11.1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10" ht="11.1" customHeight="1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1.1" customHeight="1" x14ac:dyDescent="0.3">
      <c r="A4" s="2"/>
      <c r="B4" s="2"/>
      <c r="C4" s="2"/>
      <c r="D4" s="2"/>
      <c r="E4" s="2"/>
      <c r="F4" s="2"/>
      <c r="G4" s="2"/>
      <c r="H4" s="2"/>
      <c r="I4" s="2"/>
    </row>
    <row r="5" spans="1:10" ht="11.1" customHeight="1" x14ac:dyDescent="0.3">
      <c r="A5" s="2"/>
      <c r="B5" s="2"/>
      <c r="C5" s="2"/>
      <c r="D5" s="2"/>
      <c r="E5" s="2"/>
      <c r="F5" s="2"/>
      <c r="G5" s="2"/>
      <c r="H5" s="2"/>
      <c r="I5" s="2"/>
    </row>
    <row r="6" spans="1:10" x14ac:dyDescent="0.3">
      <c r="A6" s="2"/>
      <c r="B6" s="19"/>
      <c r="C6" s="3"/>
      <c r="D6" s="3"/>
      <c r="E6" s="3"/>
      <c r="F6" s="3"/>
      <c r="G6" s="3"/>
      <c r="H6" s="3"/>
      <c r="I6" s="4" t="s">
        <v>0</v>
      </c>
      <c r="J6" s="1"/>
    </row>
    <row r="7" spans="1:10" ht="27" customHeight="1" x14ac:dyDescent="0.3">
      <c r="A7" s="2"/>
      <c r="B7" s="94" t="s">
        <v>131</v>
      </c>
      <c r="C7" s="95"/>
      <c r="D7" s="95"/>
      <c r="E7" s="95"/>
      <c r="F7" s="95"/>
      <c r="G7" s="95"/>
      <c r="H7" s="95"/>
      <c r="I7" s="95"/>
      <c r="J7" s="1"/>
    </row>
    <row r="8" spans="1:10" x14ac:dyDescent="0.3">
      <c r="A8" s="2"/>
      <c r="B8" s="33"/>
      <c r="C8" s="24" t="s">
        <v>33</v>
      </c>
      <c r="D8" s="24" t="s">
        <v>34</v>
      </c>
      <c r="E8" s="24" t="s">
        <v>35</v>
      </c>
      <c r="F8" s="24" t="s">
        <v>36</v>
      </c>
      <c r="G8" s="25" t="s">
        <v>37</v>
      </c>
      <c r="H8" s="25" t="s">
        <v>38</v>
      </c>
      <c r="I8" s="25" t="s">
        <v>39</v>
      </c>
      <c r="J8" s="1"/>
    </row>
    <row r="9" spans="1:10" x14ac:dyDescent="0.3">
      <c r="A9" s="2"/>
      <c r="B9" s="38"/>
      <c r="C9" s="39" t="s">
        <v>130</v>
      </c>
      <c r="D9" s="39" t="s">
        <v>130</v>
      </c>
      <c r="E9" s="39" t="s">
        <v>130</v>
      </c>
      <c r="F9" s="39" t="s">
        <v>130</v>
      </c>
      <c r="G9" s="39" t="s">
        <v>130</v>
      </c>
      <c r="H9" s="39" t="s">
        <v>130</v>
      </c>
      <c r="I9" s="40" t="s">
        <v>130</v>
      </c>
      <c r="J9" s="1"/>
    </row>
    <row r="10" spans="1:10" x14ac:dyDescent="0.3">
      <c r="A10" s="2"/>
      <c r="B10" s="100" t="s">
        <v>44</v>
      </c>
      <c r="C10" s="100"/>
      <c r="D10" s="100"/>
      <c r="E10" s="100"/>
      <c r="F10" s="100"/>
      <c r="G10" s="100"/>
      <c r="H10" s="100"/>
      <c r="I10" s="100"/>
      <c r="J10" s="1"/>
    </row>
    <row r="11" spans="1:10" x14ac:dyDescent="0.3">
      <c r="A11" s="2"/>
      <c r="B11" s="106" t="s">
        <v>45</v>
      </c>
      <c r="C11" s="106"/>
      <c r="D11" s="106"/>
      <c r="E11" s="106"/>
      <c r="F11" s="106"/>
      <c r="G11" s="106"/>
      <c r="H11" s="106"/>
      <c r="I11" s="106"/>
      <c r="J11" s="1"/>
    </row>
    <row r="12" spans="1:10" x14ac:dyDescent="0.3">
      <c r="A12" s="2"/>
      <c r="B12" s="44" t="s">
        <v>46</v>
      </c>
      <c r="C12" s="15">
        <v>31.882000000000001</v>
      </c>
      <c r="D12" s="15">
        <v>46.037999999999997</v>
      </c>
      <c r="E12" s="15">
        <v>68.861999999999995</v>
      </c>
      <c r="F12" s="15">
        <v>113.06399999999999</v>
      </c>
      <c r="G12" s="14">
        <v>227.69399999999999</v>
      </c>
      <c r="H12" s="14">
        <v>182.60499999999999</v>
      </c>
      <c r="I12" s="14">
        <v>101.208</v>
      </c>
      <c r="J12" s="1"/>
    </row>
    <row r="13" spans="1:10" x14ac:dyDescent="0.3">
      <c r="A13" s="2"/>
      <c r="B13" s="44" t="s">
        <v>47</v>
      </c>
      <c r="C13" s="14">
        <v>708.94299999999998</v>
      </c>
      <c r="D13" s="14">
        <v>894.49400000000003</v>
      </c>
      <c r="E13" s="14">
        <v>970.25800000000004</v>
      </c>
      <c r="F13" s="14">
        <v>1360.0830000000001</v>
      </c>
      <c r="G13" s="14">
        <v>3233.4169999999999</v>
      </c>
      <c r="H13" s="14">
        <v>2488.029</v>
      </c>
      <c r="I13" s="14">
        <v>1493.923</v>
      </c>
      <c r="J13" s="1"/>
    </row>
    <row r="14" spans="1:10" x14ac:dyDescent="0.3">
      <c r="A14" s="2"/>
      <c r="B14" s="106" t="s">
        <v>48</v>
      </c>
      <c r="C14" s="106"/>
      <c r="D14" s="106"/>
      <c r="E14" s="106"/>
      <c r="F14" s="106"/>
      <c r="G14" s="106"/>
      <c r="H14" s="106"/>
      <c r="I14" s="106"/>
      <c r="J14" s="1"/>
    </row>
    <row r="15" spans="1:10" x14ac:dyDescent="0.3">
      <c r="A15" s="2"/>
      <c r="B15" s="44" t="s">
        <v>49</v>
      </c>
      <c r="C15" s="15">
        <v>52.019190999999999</v>
      </c>
      <c r="D15" s="15">
        <v>59.143357999999999</v>
      </c>
      <c r="E15" s="14">
        <v>408.19954799999999</v>
      </c>
      <c r="F15" s="14">
        <v>787.438446</v>
      </c>
      <c r="G15" s="14">
        <v>758.310789</v>
      </c>
      <c r="H15" s="14">
        <v>866.52222800000004</v>
      </c>
      <c r="I15" s="14">
        <v>746.648188</v>
      </c>
      <c r="J15" s="1"/>
    </row>
    <row r="16" spans="1:10" x14ac:dyDescent="0.3">
      <c r="A16" s="2"/>
      <c r="B16" s="44" t="s">
        <v>50</v>
      </c>
      <c r="C16" s="15">
        <v>54.297837999999999</v>
      </c>
      <c r="D16" s="15">
        <v>76.359998000000004</v>
      </c>
      <c r="E16" s="15">
        <v>59.144029000000003</v>
      </c>
      <c r="F16" s="15">
        <v>77.419766999999993</v>
      </c>
      <c r="G16" s="14">
        <v>125.617767</v>
      </c>
      <c r="H16" s="15">
        <v>77.323828000000006</v>
      </c>
      <c r="I16" s="15">
        <v>77.385706999999996</v>
      </c>
      <c r="J16" s="1"/>
    </row>
    <row r="17" spans="1:10" x14ac:dyDescent="0.3">
      <c r="A17" s="2"/>
      <c r="B17" s="44" t="s">
        <v>51</v>
      </c>
      <c r="C17" s="14">
        <v>177.65035900000001</v>
      </c>
      <c r="D17" s="14">
        <v>167.58039600000001</v>
      </c>
      <c r="E17" s="14">
        <v>136.958484</v>
      </c>
      <c r="F17" s="14">
        <v>257.69953199999998</v>
      </c>
      <c r="G17" s="14">
        <v>247.155845</v>
      </c>
      <c r="H17" s="14">
        <v>314.66985199999999</v>
      </c>
      <c r="I17" s="14">
        <v>292.28668599999997</v>
      </c>
      <c r="J17" s="1"/>
    </row>
    <row r="18" spans="1:10" x14ac:dyDescent="0.3">
      <c r="A18" s="2"/>
      <c r="B18" s="44" t="s">
        <v>52</v>
      </c>
      <c r="C18" s="14">
        <v>1688.7696249999999</v>
      </c>
      <c r="D18" s="14">
        <v>1579.5945280000001</v>
      </c>
      <c r="E18" s="14">
        <v>1466.340598</v>
      </c>
      <c r="F18" s="14">
        <v>1439.14618</v>
      </c>
      <c r="G18" s="14">
        <v>1857.757302</v>
      </c>
      <c r="H18" s="14">
        <v>1813.292958</v>
      </c>
      <c r="I18" s="14">
        <v>1910.1536180000001</v>
      </c>
      <c r="J18" s="1"/>
    </row>
    <row r="19" spans="1:10" x14ac:dyDescent="0.3">
      <c r="A19" s="2"/>
      <c r="B19" s="44" t="s">
        <v>53</v>
      </c>
      <c r="C19" s="14">
        <v>713.943578</v>
      </c>
      <c r="D19" s="14">
        <v>654.06205699999998</v>
      </c>
      <c r="E19" s="14">
        <v>703.36566100000005</v>
      </c>
      <c r="F19" s="14">
        <v>892.27739499999996</v>
      </c>
      <c r="G19" s="14">
        <v>1067.6629419999999</v>
      </c>
      <c r="H19" s="14">
        <v>1324.0504920000001</v>
      </c>
      <c r="I19" s="14">
        <v>1227.9444430000001</v>
      </c>
      <c r="J19" s="1"/>
    </row>
    <row r="20" spans="1:10" x14ac:dyDescent="0.3">
      <c r="A20" s="2"/>
      <c r="B20" s="44" t="s">
        <v>54</v>
      </c>
      <c r="C20" s="15">
        <v>58.807639999999999</v>
      </c>
      <c r="D20" s="15">
        <v>62.623646000000001</v>
      </c>
      <c r="E20" s="15">
        <v>66.081204</v>
      </c>
      <c r="F20" s="15">
        <v>70.936159000000004</v>
      </c>
      <c r="G20" s="15">
        <v>80.520281999999995</v>
      </c>
      <c r="H20" s="15">
        <v>74.030640000000005</v>
      </c>
      <c r="I20" s="15">
        <v>75.590277</v>
      </c>
      <c r="J20" s="1"/>
    </row>
    <row r="21" spans="1:10" x14ac:dyDescent="0.3">
      <c r="A21" s="2"/>
      <c r="B21" s="44" t="s">
        <v>55</v>
      </c>
      <c r="C21" s="15">
        <v>72.989110999999994</v>
      </c>
      <c r="D21" s="15">
        <v>65.510568000000006</v>
      </c>
      <c r="E21" s="15">
        <v>94.373980000000003</v>
      </c>
      <c r="F21" s="14">
        <v>111.304687</v>
      </c>
      <c r="G21" s="14">
        <v>151.97581700000001</v>
      </c>
      <c r="H21" s="14">
        <v>120.59496</v>
      </c>
      <c r="I21" s="14">
        <v>140.33135300000001</v>
      </c>
      <c r="J21" s="1"/>
    </row>
    <row r="22" spans="1:10" x14ac:dyDescent="0.3">
      <c r="A22" s="2"/>
      <c r="B22" s="44" t="s">
        <v>56</v>
      </c>
      <c r="C22" s="15">
        <v>64.019591000000005</v>
      </c>
      <c r="D22" s="15">
        <v>77.704442</v>
      </c>
      <c r="E22" s="15">
        <v>81.302262999999996</v>
      </c>
      <c r="F22" s="15">
        <v>85.082137000000003</v>
      </c>
      <c r="G22" s="15">
        <v>75.838920000000002</v>
      </c>
      <c r="H22" s="15">
        <v>82.322384999999997</v>
      </c>
      <c r="I22" s="15">
        <v>81.872069999999994</v>
      </c>
      <c r="J22" s="1"/>
    </row>
    <row r="23" spans="1:10" x14ac:dyDescent="0.3">
      <c r="A23" s="2"/>
      <c r="B23" s="44" t="s">
        <v>57</v>
      </c>
      <c r="C23" s="14">
        <v>154.972418</v>
      </c>
      <c r="D23" s="14">
        <v>205.248189</v>
      </c>
      <c r="E23" s="14">
        <v>208.97648799999999</v>
      </c>
      <c r="F23" s="14">
        <v>231.647278</v>
      </c>
      <c r="G23" s="14">
        <v>211.22360800000001</v>
      </c>
      <c r="H23" s="14">
        <v>226.47672299999999</v>
      </c>
      <c r="I23" s="14">
        <v>244.96108699999999</v>
      </c>
      <c r="J23" s="1"/>
    </row>
    <row r="24" spans="1:10" x14ac:dyDescent="0.3">
      <c r="A24" s="2"/>
      <c r="B24" s="44" t="s">
        <v>58</v>
      </c>
      <c r="C24" s="15">
        <v>24.230105999999999</v>
      </c>
      <c r="D24" s="15">
        <v>26.730512999999998</v>
      </c>
      <c r="E24" s="15">
        <v>28.620656</v>
      </c>
      <c r="F24" s="15">
        <v>39.484541</v>
      </c>
      <c r="G24" s="15">
        <v>54.359015999999997</v>
      </c>
      <c r="H24" s="15">
        <v>52.747177999999998</v>
      </c>
      <c r="I24" s="15">
        <v>56.496102999999998</v>
      </c>
      <c r="J24" s="1"/>
    </row>
    <row r="25" spans="1:10" x14ac:dyDescent="0.3">
      <c r="A25" s="2"/>
      <c r="B25" s="44" t="s">
        <v>59</v>
      </c>
      <c r="C25" s="15">
        <v>7.5847509999999998</v>
      </c>
      <c r="D25" s="15">
        <v>12.392761999999999</v>
      </c>
      <c r="E25" s="15">
        <v>12.478591</v>
      </c>
      <c r="F25" s="15">
        <v>17.183751999999998</v>
      </c>
      <c r="G25" s="15">
        <v>26.400252999999999</v>
      </c>
      <c r="H25" s="15">
        <v>33.145975999999997</v>
      </c>
      <c r="I25" s="15">
        <v>41.120857000000001</v>
      </c>
      <c r="J25" s="1"/>
    </row>
    <row r="26" spans="1:10" x14ac:dyDescent="0.3">
      <c r="A26" s="2"/>
      <c r="B26" s="106" t="s">
        <v>60</v>
      </c>
      <c r="C26" s="106"/>
      <c r="D26" s="106"/>
      <c r="E26" s="106"/>
      <c r="F26" s="106"/>
      <c r="G26" s="106"/>
      <c r="H26" s="106"/>
      <c r="I26" s="106"/>
      <c r="J26" s="1"/>
    </row>
    <row r="27" spans="1:10" x14ac:dyDescent="0.3">
      <c r="A27" s="2"/>
      <c r="B27" s="44" t="s">
        <v>61</v>
      </c>
      <c r="C27" s="14">
        <v>291.60057499999999</v>
      </c>
      <c r="D27" s="14">
        <v>208.39022600000001</v>
      </c>
      <c r="E27" s="14">
        <v>125.388374</v>
      </c>
      <c r="F27" s="14">
        <v>126.227767</v>
      </c>
      <c r="G27" s="15">
        <v>2.1439140000000001</v>
      </c>
      <c r="H27" s="15">
        <v>0.29834500000000003</v>
      </c>
      <c r="I27" s="15">
        <v>0.198603</v>
      </c>
      <c r="J27" s="1"/>
    </row>
    <row r="28" spans="1:10" x14ac:dyDescent="0.3">
      <c r="A28" s="2"/>
      <c r="B28" s="44" t="s">
        <v>62</v>
      </c>
      <c r="C28" s="14">
        <v>121.65216700000001</v>
      </c>
      <c r="D28" s="14">
        <v>136.88839899999999</v>
      </c>
      <c r="E28" s="14">
        <v>163.61187799999999</v>
      </c>
      <c r="F28" s="14">
        <v>243.00305800000001</v>
      </c>
      <c r="G28" s="14">
        <v>285.05651</v>
      </c>
      <c r="H28" s="14">
        <v>324.56300700000003</v>
      </c>
      <c r="I28" s="14">
        <v>228.69622100000001</v>
      </c>
      <c r="J28" s="1"/>
    </row>
    <row r="29" spans="1:10" x14ac:dyDescent="0.3">
      <c r="A29" s="2"/>
      <c r="B29" s="106" t="s">
        <v>63</v>
      </c>
      <c r="C29" s="106"/>
      <c r="D29" s="106"/>
      <c r="E29" s="106"/>
      <c r="F29" s="106"/>
      <c r="G29" s="106"/>
      <c r="H29" s="106"/>
      <c r="I29" s="106"/>
      <c r="J29" s="1"/>
    </row>
    <row r="30" spans="1:10" x14ac:dyDescent="0.3">
      <c r="A30" s="2"/>
      <c r="B30" s="45" t="s">
        <v>64</v>
      </c>
      <c r="C30" s="15">
        <v>17.303999999999998</v>
      </c>
      <c r="D30" s="15">
        <v>27.998000000000001</v>
      </c>
      <c r="E30" s="15">
        <v>19.759</v>
      </c>
      <c r="F30" s="15">
        <v>34.697000000000003</v>
      </c>
      <c r="G30" s="15">
        <v>24.742999999999999</v>
      </c>
      <c r="H30" s="15">
        <v>14.836</v>
      </c>
      <c r="I30" s="15">
        <v>9.9949999999999992</v>
      </c>
      <c r="J30" s="1"/>
    </row>
    <row r="31" spans="1:10" x14ac:dyDescent="0.3">
      <c r="A31" s="2"/>
      <c r="B31" s="44" t="s">
        <v>65</v>
      </c>
      <c r="C31" s="15">
        <v>13.824</v>
      </c>
      <c r="D31" s="15">
        <v>14.295</v>
      </c>
      <c r="E31" s="15">
        <v>17.483000000000001</v>
      </c>
      <c r="F31" s="15">
        <v>21.962</v>
      </c>
      <c r="G31" s="15">
        <v>25.559000000000001</v>
      </c>
      <c r="H31" s="15">
        <v>21.428999999999998</v>
      </c>
      <c r="I31" s="15">
        <v>20.393999999999998</v>
      </c>
      <c r="J31" s="1"/>
    </row>
    <row r="32" spans="1:10" x14ac:dyDescent="0.3">
      <c r="A32" s="2"/>
      <c r="B32" s="44" t="s">
        <v>66</v>
      </c>
      <c r="C32" s="15">
        <v>12.391999999999999</v>
      </c>
      <c r="D32" s="15">
        <v>17.509</v>
      </c>
      <c r="E32" s="15">
        <v>16.768999999999998</v>
      </c>
      <c r="F32" s="15">
        <v>21.716999999999999</v>
      </c>
      <c r="G32" s="15">
        <v>32.265999999999998</v>
      </c>
      <c r="H32" s="15">
        <v>32.588000000000001</v>
      </c>
      <c r="I32" s="15">
        <v>26.492999999999999</v>
      </c>
      <c r="J32" s="1"/>
    </row>
    <row r="33" spans="1:10" x14ac:dyDescent="0.3">
      <c r="A33" s="2"/>
      <c r="B33" s="44" t="s">
        <v>67</v>
      </c>
      <c r="C33" s="15">
        <v>18.451000000000001</v>
      </c>
      <c r="D33" s="15">
        <v>16.77</v>
      </c>
      <c r="E33" s="15">
        <v>87.671999999999997</v>
      </c>
      <c r="F33" s="14">
        <v>168.785</v>
      </c>
      <c r="G33" s="14">
        <v>200.82</v>
      </c>
      <c r="H33" s="14">
        <v>157.14099999999999</v>
      </c>
      <c r="I33" s="15">
        <v>75.981999999999999</v>
      </c>
      <c r="J33" s="1"/>
    </row>
    <row r="34" spans="1:10" x14ac:dyDescent="0.3">
      <c r="A34" s="2"/>
      <c r="B34" s="44" t="s">
        <v>68</v>
      </c>
      <c r="C34" s="15">
        <v>44.523000000000003</v>
      </c>
      <c r="D34" s="15">
        <v>53.22</v>
      </c>
      <c r="E34" s="15">
        <v>57.360999999999997</v>
      </c>
      <c r="F34" s="15">
        <v>69.08</v>
      </c>
      <c r="G34" s="15">
        <v>91.174999999999997</v>
      </c>
      <c r="H34" s="15">
        <v>96.858999999999995</v>
      </c>
      <c r="I34" s="15">
        <v>93.391999999999996</v>
      </c>
      <c r="J34" s="1"/>
    </row>
    <row r="35" spans="1:10" x14ac:dyDescent="0.3">
      <c r="A35" s="2"/>
      <c r="B35" s="106" t="s">
        <v>69</v>
      </c>
      <c r="C35" s="106"/>
      <c r="D35" s="106"/>
      <c r="E35" s="106"/>
      <c r="F35" s="106"/>
      <c r="G35" s="106"/>
      <c r="H35" s="106"/>
      <c r="I35" s="106"/>
      <c r="J35" s="1"/>
    </row>
    <row r="36" spans="1:10" x14ac:dyDescent="0.3">
      <c r="A36" s="2"/>
      <c r="B36" s="44" t="s">
        <v>70</v>
      </c>
      <c r="C36" s="15">
        <v>22.401</v>
      </c>
      <c r="D36" s="15">
        <v>15.412000000000001</v>
      </c>
      <c r="E36" s="15">
        <v>23.379000000000001</v>
      </c>
      <c r="F36" s="15">
        <v>45.771000000000001</v>
      </c>
      <c r="G36" s="15">
        <v>72.691999999999993</v>
      </c>
      <c r="H36" s="15">
        <v>40.106999999999999</v>
      </c>
      <c r="I36" s="15">
        <v>36.460999999999999</v>
      </c>
      <c r="J36" s="1"/>
    </row>
    <row r="37" spans="1:10" x14ac:dyDescent="0.3">
      <c r="A37" s="2"/>
      <c r="B37" s="44" t="s">
        <v>71</v>
      </c>
      <c r="C37" s="15">
        <v>23.532</v>
      </c>
      <c r="D37" s="15">
        <v>19.102</v>
      </c>
      <c r="E37" s="15">
        <v>20.427</v>
      </c>
      <c r="F37" s="15">
        <v>17.376000000000001</v>
      </c>
      <c r="G37" s="15">
        <v>18.841000000000001</v>
      </c>
      <c r="H37" s="15">
        <v>13.701000000000001</v>
      </c>
      <c r="I37" s="15">
        <v>15.403</v>
      </c>
      <c r="J37" s="1"/>
    </row>
    <row r="38" spans="1:10" x14ac:dyDescent="0.3">
      <c r="A38" s="2"/>
      <c r="B38" s="43" t="s">
        <v>72</v>
      </c>
      <c r="C38" s="14">
        <v>4526.643</v>
      </c>
      <c r="D38" s="14">
        <v>4684.8770000000004</v>
      </c>
      <c r="E38" s="14">
        <v>5051.7529999999997</v>
      </c>
      <c r="F38" s="14">
        <v>6421.99</v>
      </c>
      <c r="G38" s="14">
        <v>9039.5310000000009</v>
      </c>
      <c r="H38" s="14">
        <v>8494.6479999999992</v>
      </c>
      <c r="I38" s="14">
        <v>7114.84</v>
      </c>
      <c r="J38" s="1"/>
    </row>
    <row r="39" spans="1:10" x14ac:dyDescent="0.3">
      <c r="A39" s="2"/>
      <c r="B39" s="100" t="s">
        <v>132</v>
      </c>
      <c r="C39" s="100"/>
      <c r="D39" s="100"/>
      <c r="E39" s="100"/>
      <c r="F39" s="100"/>
      <c r="G39" s="100"/>
      <c r="H39" s="100"/>
      <c r="I39" s="100"/>
      <c r="J39" s="1"/>
    </row>
    <row r="40" spans="1:10" x14ac:dyDescent="0.3">
      <c r="A40" s="2"/>
      <c r="B40" s="100" t="s">
        <v>133</v>
      </c>
      <c r="C40" s="100"/>
      <c r="D40" s="100"/>
      <c r="E40" s="100"/>
      <c r="F40" s="100"/>
      <c r="G40" s="100"/>
      <c r="H40" s="100"/>
      <c r="I40" s="100"/>
      <c r="J40" s="1"/>
    </row>
    <row r="41" spans="1:10" x14ac:dyDescent="0.3">
      <c r="A41" s="2"/>
      <c r="B41" s="106" t="s">
        <v>48</v>
      </c>
      <c r="C41" s="106"/>
      <c r="D41" s="106"/>
      <c r="E41" s="106"/>
      <c r="F41" s="106"/>
      <c r="G41" s="106"/>
      <c r="H41" s="106"/>
      <c r="I41" s="106"/>
      <c r="J41" s="1"/>
    </row>
    <row r="42" spans="1:10" x14ac:dyDescent="0.3">
      <c r="A42" s="2"/>
      <c r="B42" s="44" t="s">
        <v>51</v>
      </c>
      <c r="C42" s="14">
        <v>286.51499999999999</v>
      </c>
      <c r="D42" s="14">
        <v>252.34</v>
      </c>
      <c r="E42" s="14">
        <v>164.54300000000001</v>
      </c>
      <c r="F42" s="14">
        <v>452.04399999999998</v>
      </c>
      <c r="G42" s="14">
        <v>594.93399999999997</v>
      </c>
      <c r="H42" s="14">
        <v>578.42999999999995</v>
      </c>
      <c r="I42" s="14">
        <v>619.79499999999996</v>
      </c>
      <c r="J42" s="1"/>
    </row>
    <row r="43" spans="1:10" x14ac:dyDescent="0.3">
      <c r="A43" s="2"/>
      <c r="B43" s="44" t="s">
        <v>134</v>
      </c>
      <c r="C43" s="15">
        <v>15.507</v>
      </c>
      <c r="D43" s="15">
        <v>19.667999999999999</v>
      </c>
      <c r="E43" s="15">
        <v>14.567</v>
      </c>
      <c r="F43" s="15">
        <v>15.111000000000001</v>
      </c>
      <c r="G43" s="15">
        <v>14.449</v>
      </c>
      <c r="H43" s="15">
        <v>14.664999999999999</v>
      </c>
      <c r="I43" s="15">
        <v>22.077000000000002</v>
      </c>
      <c r="J43" s="1"/>
    </row>
    <row r="44" spans="1:10" x14ac:dyDescent="0.3">
      <c r="A44" s="2"/>
      <c r="B44" s="44" t="s">
        <v>54</v>
      </c>
      <c r="C44" s="15">
        <v>13.231999999999999</v>
      </c>
      <c r="D44" s="15">
        <v>13.478</v>
      </c>
      <c r="E44" s="15">
        <v>23.140999999999998</v>
      </c>
      <c r="F44" s="15">
        <v>38.098999999999997</v>
      </c>
      <c r="G44" s="15">
        <v>46.033999999999999</v>
      </c>
      <c r="H44" s="15">
        <v>41.966999999999999</v>
      </c>
      <c r="I44" s="15">
        <v>28.507999999999999</v>
      </c>
      <c r="J44" s="1"/>
    </row>
    <row r="45" spans="1:10" x14ac:dyDescent="0.3">
      <c r="A45" s="2"/>
      <c r="B45" s="44" t="s">
        <v>55</v>
      </c>
      <c r="C45" s="41">
        <v>8.9789999999999992</v>
      </c>
      <c r="D45" s="15">
        <v>15.196999999999999</v>
      </c>
      <c r="E45" s="15">
        <v>21.503</v>
      </c>
      <c r="F45" s="15">
        <v>13.531000000000001</v>
      </c>
      <c r="G45" s="15">
        <v>21.998999999999999</v>
      </c>
      <c r="H45" s="15">
        <v>27.175999999999998</v>
      </c>
      <c r="I45" s="42">
        <v>5.21</v>
      </c>
      <c r="J45" s="1"/>
    </row>
    <row r="46" spans="1:10" x14ac:dyDescent="0.3">
      <c r="A46" s="2"/>
      <c r="B46" s="44" t="s">
        <v>58</v>
      </c>
      <c r="C46" s="15" t="s">
        <v>42</v>
      </c>
      <c r="D46" s="15" t="s">
        <v>42</v>
      </c>
      <c r="E46" s="15" t="s">
        <v>42</v>
      </c>
      <c r="F46" s="15" t="s">
        <v>42</v>
      </c>
      <c r="G46" s="41">
        <v>6.6719999999999997</v>
      </c>
      <c r="H46" s="41">
        <v>4.0789999999999997</v>
      </c>
      <c r="I46" s="41">
        <v>1.159</v>
      </c>
      <c r="J46" s="1"/>
    </row>
    <row r="47" spans="1:10" x14ac:dyDescent="0.3">
      <c r="A47" s="2"/>
      <c r="B47" s="44" t="s">
        <v>76</v>
      </c>
      <c r="C47" s="15" t="s">
        <v>42</v>
      </c>
      <c r="D47" s="15">
        <v>0.627</v>
      </c>
      <c r="E47" s="15">
        <v>11.872999999999999</v>
      </c>
      <c r="F47" s="14">
        <v>124.021</v>
      </c>
      <c r="G47" s="14">
        <v>319.15899999999999</v>
      </c>
      <c r="H47" s="14">
        <v>364.74200000000002</v>
      </c>
      <c r="I47" s="14">
        <v>242.67400000000001</v>
      </c>
      <c r="J47" s="1"/>
    </row>
    <row r="48" spans="1:10" x14ac:dyDescent="0.3">
      <c r="A48" s="2"/>
      <c r="B48" s="106" t="s">
        <v>63</v>
      </c>
      <c r="C48" s="106"/>
      <c r="D48" s="106"/>
      <c r="E48" s="106"/>
      <c r="F48" s="106"/>
      <c r="G48" s="106"/>
      <c r="H48" s="106"/>
      <c r="I48" s="106"/>
      <c r="J48" s="1"/>
    </row>
    <row r="49" spans="1:10" x14ac:dyDescent="0.3">
      <c r="A49" s="2"/>
      <c r="B49" s="44" t="s">
        <v>77</v>
      </c>
      <c r="C49" s="15">
        <v>32.969000000000001</v>
      </c>
      <c r="D49" s="15">
        <v>45.652000000000001</v>
      </c>
      <c r="E49" s="14">
        <v>45.134</v>
      </c>
      <c r="F49" s="15">
        <v>83.403999999999996</v>
      </c>
      <c r="G49" s="15">
        <v>60.808999999999997</v>
      </c>
      <c r="H49" s="15">
        <v>94.066000000000003</v>
      </c>
      <c r="I49" s="15">
        <v>53.347999999999999</v>
      </c>
      <c r="J49" s="1"/>
    </row>
    <row r="50" spans="1:10" x14ac:dyDescent="0.3">
      <c r="A50" s="2"/>
      <c r="B50" s="44" t="s">
        <v>67</v>
      </c>
      <c r="C50" s="15">
        <v>16.001000000000001</v>
      </c>
      <c r="D50" s="15" t="s">
        <v>42</v>
      </c>
      <c r="E50" s="15">
        <v>2.8380000000000001</v>
      </c>
      <c r="F50" s="15" t="s">
        <v>42</v>
      </c>
      <c r="G50" s="15" t="s">
        <v>42</v>
      </c>
      <c r="H50" s="15" t="s">
        <v>42</v>
      </c>
      <c r="I50" s="15" t="s">
        <v>42</v>
      </c>
      <c r="J50" s="1"/>
    </row>
    <row r="51" spans="1:10" x14ac:dyDescent="0.3">
      <c r="A51" s="2"/>
      <c r="B51" s="17" t="s">
        <v>78</v>
      </c>
      <c r="C51" s="14">
        <v>499.07400000000001</v>
      </c>
      <c r="D51" s="14">
        <v>411.721</v>
      </c>
      <c r="E51" s="14">
        <v>338.55200000000002</v>
      </c>
      <c r="F51" s="14">
        <v>794.53300000000002</v>
      </c>
      <c r="G51" s="14">
        <v>1163.3309999999999</v>
      </c>
      <c r="H51" s="14">
        <v>1280.191</v>
      </c>
      <c r="I51" s="14">
        <v>1030.5889999999999</v>
      </c>
      <c r="J51" s="1"/>
    </row>
    <row r="52" spans="1:10" x14ac:dyDescent="0.3">
      <c r="A52" s="2"/>
      <c r="B52" s="100" t="s">
        <v>135</v>
      </c>
      <c r="C52" s="100"/>
      <c r="D52" s="100"/>
      <c r="E52" s="100"/>
      <c r="F52" s="100"/>
      <c r="G52" s="100"/>
      <c r="H52" s="100"/>
      <c r="I52" s="100"/>
      <c r="J52" s="1"/>
    </row>
    <row r="53" spans="1:10" x14ac:dyDescent="0.3">
      <c r="A53" s="2"/>
      <c r="B53" s="44" t="s">
        <v>49</v>
      </c>
      <c r="C53" s="14">
        <v>102.25700000000001</v>
      </c>
      <c r="D53" s="14">
        <v>132.845</v>
      </c>
      <c r="E53" s="14">
        <v>125.01</v>
      </c>
      <c r="F53" s="14">
        <v>179.99</v>
      </c>
      <c r="G53" s="14">
        <v>149.15299999999999</v>
      </c>
      <c r="H53" s="14">
        <v>220.762</v>
      </c>
      <c r="I53" s="14">
        <v>125.729</v>
      </c>
      <c r="J53" s="1"/>
    </row>
    <row r="54" spans="1:10" x14ac:dyDescent="0.3">
      <c r="A54" s="2"/>
      <c r="B54" s="44" t="s">
        <v>51</v>
      </c>
      <c r="C54" s="15">
        <v>2.7559999999999998</v>
      </c>
      <c r="D54" s="15">
        <v>2.3580000000000001</v>
      </c>
      <c r="E54" s="15">
        <v>9.4339999999999993</v>
      </c>
      <c r="F54" s="15">
        <v>8.7899999999999991</v>
      </c>
      <c r="G54" s="15">
        <v>5.0410000000000004</v>
      </c>
      <c r="H54" s="15">
        <v>7.1980000000000004</v>
      </c>
      <c r="I54" s="15">
        <v>15.87</v>
      </c>
      <c r="J54" s="1"/>
    </row>
    <row r="55" spans="1:10" x14ac:dyDescent="0.3">
      <c r="A55" s="2"/>
      <c r="B55" s="44" t="s">
        <v>136</v>
      </c>
      <c r="C55" s="15">
        <v>24.501000000000001</v>
      </c>
      <c r="D55" s="15">
        <v>80.834999999999994</v>
      </c>
      <c r="E55" s="14">
        <v>69.349000000000004</v>
      </c>
      <c r="F55" s="15">
        <v>30.748000000000001</v>
      </c>
      <c r="G55" s="15">
        <v>12.13</v>
      </c>
      <c r="H55" s="15">
        <v>0.84599999999999997</v>
      </c>
      <c r="I55" s="15" t="s">
        <v>42</v>
      </c>
      <c r="J55" s="1"/>
    </row>
    <row r="56" spans="1:10" x14ac:dyDescent="0.3">
      <c r="A56" s="2"/>
      <c r="B56" s="44" t="s">
        <v>59</v>
      </c>
      <c r="C56" s="15">
        <v>2.1259999999999999</v>
      </c>
      <c r="D56" s="15">
        <v>1.2649999999999999</v>
      </c>
      <c r="E56" s="15" t="s">
        <v>42</v>
      </c>
      <c r="F56" s="15">
        <v>0.89</v>
      </c>
      <c r="G56" s="15">
        <v>11.33</v>
      </c>
      <c r="H56" s="15">
        <v>5.1029999999999998</v>
      </c>
      <c r="I56" s="15">
        <v>2.9790000000000001</v>
      </c>
      <c r="J56" s="1"/>
    </row>
    <row r="57" spans="1:10" x14ac:dyDescent="0.3">
      <c r="A57" s="2"/>
      <c r="B57" s="17" t="s">
        <v>80</v>
      </c>
      <c r="C57" s="14">
        <v>160.57400000000001</v>
      </c>
      <c r="D57" s="14">
        <v>239.05199999999999</v>
      </c>
      <c r="E57" s="14">
        <v>250.679</v>
      </c>
      <c r="F57" s="14">
        <v>254.50200000000001</v>
      </c>
      <c r="G57" s="14">
        <v>192.464</v>
      </c>
      <c r="H57" s="14">
        <v>270.86500000000001</v>
      </c>
      <c r="I57" s="14">
        <v>168.446</v>
      </c>
      <c r="J57" s="1"/>
    </row>
    <row r="58" spans="1:10" x14ac:dyDescent="0.3">
      <c r="A58" s="2"/>
      <c r="B58" s="46" t="s">
        <v>81</v>
      </c>
      <c r="C58" s="14">
        <v>659.64800000000002</v>
      </c>
      <c r="D58" s="14">
        <v>650.77300000000002</v>
      </c>
      <c r="E58" s="14">
        <v>589.23099999999999</v>
      </c>
      <c r="F58" s="14">
        <v>1049.0360000000001</v>
      </c>
      <c r="G58" s="14">
        <v>1355.7950000000001</v>
      </c>
      <c r="H58" s="14">
        <v>1551.0550000000001</v>
      </c>
      <c r="I58" s="14">
        <v>1199.0350000000001</v>
      </c>
      <c r="J58" s="1"/>
    </row>
    <row r="59" spans="1:10" ht="27.75" customHeight="1" x14ac:dyDescent="0.3">
      <c r="A59" s="2"/>
      <c r="B59" s="114" t="s">
        <v>137</v>
      </c>
      <c r="C59" s="115"/>
      <c r="D59" s="115"/>
      <c r="E59" s="115"/>
      <c r="F59" s="115"/>
      <c r="G59" s="115"/>
      <c r="H59" s="115"/>
      <c r="I59" s="115"/>
      <c r="J59" s="1"/>
    </row>
  </sheetData>
  <mergeCells count="13">
    <mergeCell ref="B59:I59"/>
    <mergeCell ref="B35:I35"/>
    <mergeCell ref="B39:I39"/>
    <mergeCell ref="B40:I40"/>
    <mergeCell ref="B41:I41"/>
    <mergeCell ref="B48:I48"/>
    <mergeCell ref="B52:I52"/>
    <mergeCell ref="B29:I29"/>
    <mergeCell ref="B7:I7"/>
    <mergeCell ref="B10:I10"/>
    <mergeCell ref="B11:I11"/>
    <mergeCell ref="B14:I14"/>
    <mergeCell ref="B26:I26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/>
  </sheetViews>
  <sheetFormatPr defaultRowHeight="14.4" x14ac:dyDescent="0.3"/>
  <cols>
    <col min="2" max="2" width="8.6640625" customWidth="1"/>
    <col min="3" max="3" width="12" customWidth="1"/>
    <col min="4" max="13" width="11.6640625" customWidth="1"/>
  </cols>
  <sheetData>
    <row r="1" spans="1:9" ht="11.1" customHeight="1" x14ac:dyDescent="0.3">
      <c r="A1" s="2"/>
      <c r="B1" s="2"/>
      <c r="C1" s="2"/>
      <c r="D1" s="2"/>
      <c r="E1" s="2"/>
      <c r="F1" s="2"/>
      <c r="G1" s="2"/>
      <c r="H1" s="2"/>
    </row>
    <row r="2" spans="1:9" ht="11.1" customHeight="1" x14ac:dyDescent="0.3">
      <c r="A2" s="2"/>
      <c r="B2" s="2"/>
      <c r="C2" s="2"/>
      <c r="D2" s="2"/>
      <c r="E2" s="2"/>
      <c r="F2" s="2"/>
      <c r="G2" s="2"/>
      <c r="H2" s="2"/>
    </row>
    <row r="3" spans="1:9" ht="11.1" customHeight="1" x14ac:dyDescent="0.3">
      <c r="A3" s="2"/>
      <c r="B3" s="2"/>
      <c r="C3" s="2"/>
      <c r="D3" s="2"/>
      <c r="E3" s="2"/>
      <c r="F3" s="2"/>
      <c r="G3" s="2"/>
      <c r="H3" s="2"/>
    </row>
    <row r="4" spans="1:9" ht="11.1" customHeight="1" x14ac:dyDescent="0.3">
      <c r="A4" s="2"/>
      <c r="B4" s="2"/>
      <c r="C4" s="2"/>
      <c r="D4" s="2"/>
      <c r="E4" s="2"/>
      <c r="F4" s="2"/>
      <c r="G4" s="2"/>
      <c r="H4" s="2"/>
    </row>
    <row r="5" spans="1:9" ht="11.1" customHeight="1" x14ac:dyDescent="0.3">
      <c r="A5" s="2"/>
      <c r="B5" s="2"/>
      <c r="C5" s="2"/>
      <c r="D5" s="2"/>
      <c r="E5" s="2"/>
      <c r="F5" s="2"/>
      <c r="G5" s="2"/>
      <c r="H5" s="2"/>
    </row>
    <row r="6" spans="1:9" x14ac:dyDescent="0.3">
      <c r="A6" s="2"/>
      <c r="B6" s="19"/>
      <c r="C6" s="3"/>
      <c r="D6" s="3"/>
      <c r="E6" s="3"/>
      <c r="F6" s="3"/>
      <c r="G6" s="3"/>
      <c r="H6" s="4" t="s">
        <v>138</v>
      </c>
      <c r="I6" s="1"/>
    </row>
    <row r="7" spans="1:9" ht="27" customHeight="1" x14ac:dyDescent="0.3">
      <c r="A7" s="2"/>
      <c r="B7" s="94" t="s">
        <v>149</v>
      </c>
      <c r="C7" s="95"/>
      <c r="D7" s="95"/>
      <c r="E7" s="95"/>
      <c r="F7" s="95"/>
      <c r="G7" s="95"/>
      <c r="H7" s="95"/>
      <c r="I7" s="1"/>
    </row>
    <row r="8" spans="1:9" x14ac:dyDescent="0.3">
      <c r="A8" s="2"/>
      <c r="B8" s="56"/>
      <c r="C8" s="117" t="s">
        <v>139</v>
      </c>
      <c r="D8" s="118"/>
      <c r="E8" s="117" t="s">
        <v>140</v>
      </c>
      <c r="F8" s="118"/>
      <c r="G8" s="117" t="s">
        <v>141</v>
      </c>
      <c r="H8" s="119"/>
      <c r="I8" s="1"/>
    </row>
    <row r="9" spans="1:9" x14ac:dyDescent="0.3">
      <c r="A9" s="2"/>
      <c r="B9" s="57"/>
      <c r="C9" s="47" t="s">
        <v>142</v>
      </c>
      <c r="D9" s="47" t="s">
        <v>142</v>
      </c>
      <c r="E9" s="47" t="s">
        <v>142</v>
      </c>
      <c r="F9" s="47" t="s">
        <v>142</v>
      </c>
      <c r="G9" s="47" t="s">
        <v>142</v>
      </c>
      <c r="H9" s="48" t="s">
        <v>142</v>
      </c>
      <c r="I9" s="1"/>
    </row>
    <row r="10" spans="1:9" x14ac:dyDescent="0.3">
      <c r="A10" s="2"/>
      <c r="B10" s="35"/>
      <c r="C10" s="49" t="s">
        <v>143</v>
      </c>
      <c r="D10" s="49" t="s">
        <v>144</v>
      </c>
      <c r="E10" s="49" t="s">
        <v>143</v>
      </c>
      <c r="F10" s="49" t="s">
        <v>144</v>
      </c>
      <c r="G10" s="49" t="s">
        <v>145</v>
      </c>
      <c r="H10" s="50" t="s">
        <v>146</v>
      </c>
      <c r="I10" s="1"/>
    </row>
    <row r="11" spans="1:9" x14ac:dyDescent="0.3">
      <c r="A11" s="2"/>
      <c r="B11" s="35"/>
      <c r="C11" s="51" t="s">
        <v>147</v>
      </c>
      <c r="D11" s="51" t="s">
        <v>147</v>
      </c>
      <c r="E11" s="51" t="s">
        <v>147</v>
      </c>
      <c r="F11" s="51" t="s">
        <v>147</v>
      </c>
      <c r="G11" s="51" t="s">
        <v>148</v>
      </c>
      <c r="H11" s="52" t="s">
        <v>147</v>
      </c>
      <c r="I11" s="1"/>
    </row>
    <row r="12" spans="1:9" x14ac:dyDescent="0.3">
      <c r="A12" s="2"/>
      <c r="B12" s="93" t="s">
        <v>150</v>
      </c>
      <c r="C12" s="14">
        <v>568.01199999999994</v>
      </c>
      <c r="D12" s="14">
        <v>336.233</v>
      </c>
      <c r="E12" s="14">
        <v>280.435</v>
      </c>
      <c r="F12" s="14">
        <v>344.185</v>
      </c>
      <c r="G12" s="14">
        <v>247.79599999999999</v>
      </c>
      <c r="H12" s="14">
        <v>293.79000000000002</v>
      </c>
      <c r="I12" s="1"/>
    </row>
    <row r="13" spans="1:9" x14ac:dyDescent="0.3">
      <c r="A13" s="2"/>
      <c r="B13" s="93" t="s">
        <v>151</v>
      </c>
      <c r="C13" s="14">
        <v>585.50599999999997</v>
      </c>
      <c r="D13" s="14">
        <v>320.51600000000002</v>
      </c>
      <c r="E13" s="14">
        <v>344.73</v>
      </c>
      <c r="F13" s="14">
        <v>418.25700000000001</v>
      </c>
      <c r="G13" s="14">
        <v>264.57</v>
      </c>
      <c r="H13" s="53">
        <v>346.39</v>
      </c>
      <c r="I13" s="1"/>
    </row>
    <row r="14" spans="1:9" x14ac:dyDescent="0.3">
      <c r="A14" s="2"/>
      <c r="B14" s="93" t="s">
        <v>152</v>
      </c>
      <c r="C14" s="14">
        <v>575.43499999999995</v>
      </c>
      <c r="D14" s="14">
        <v>308.75400000000002</v>
      </c>
      <c r="E14" s="14">
        <v>508.00299999999999</v>
      </c>
      <c r="F14" s="14">
        <v>344.52699999999999</v>
      </c>
      <c r="G14" s="14">
        <v>239.82</v>
      </c>
      <c r="H14" s="53">
        <v>285.73099999999999</v>
      </c>
      <c r="I14" s="1"/>
    </row>
    <row r="15" spans="1:9" x14ac:dyDescent="0.3">
      <c r="A15" s="2"/>
      <c r="B15" s="93" t="s">
        <v>153</v>
      </c>
      <c r="C15" s="14">
        <v>580.95899999999995</v>
      </c>
      <c r="D15" s="14">
        <v>269.38499999999999</v>
      </c>
      <c r="E15" s="14">
        <v>569.51199999999994</v>
      </c>
      <c r="F15" s="14">
        <v>293.84899999999999</v>
      </c>
      <c r="G15" s="14">
        <v>194.87</v>
      </c>
      <c r="H15" s="53">
        <v>233.077</v>
      </c>
      <c r="I15" s="1"/>
    </row>
    <row r="16" spans="1:9" x14ac:dyDescent="0.3">
      <c r="A16" s="2"/>
      <c r="B16" s="93" t="s">
        <v>154</v>
      </c>
      <c r="C16" s="14">
        <v>474.16300000000001</v>
      </c>
      <c r="D16" s="14">
        <v>230.10900000000001</v>
      </c>
      <c r="E16" s="14">
        <v>332.00400000000002</v>
      </c>
      <c r="F16" s="14">
        <v>273.62299999999999</v>
      </c>
      <c r="G16" s="14">
        <v>173.91300000000001</v>
      </c>
      <c r="H16" s="53">
        <v>198.85300000000001</v>
      </c>
      <c r="I16" s="1"/>
    </row>
    <row r="17" spans="1:9" x14ac:dyDescent="0.3">
      <c r="A17" s="2"/>
      <c r="B17" s="93">
        <v>1997</v>
      </c>
      <c r="C17" s="14">
        <v>487.31400000000002</v>
      </c>
      <c r="D17" s="14">
        <v>236.833</v>
      </c>
      <c r="E17" s="14">
        <v>328.23500000000001</v>
      </c>
      <c r="F17" s="14">
        <v>270.64400000000001</v>
      </c>
      <c r="G17" s="14">
        <v>187.36099999999999</v>
      </c>
      <c r="H17" s="53">
        <v>225.267</v>
      </c>
      <c r="I17" s="1"/>
    </row>
    <row r="18" spans="1:9" x14ac:dyDescent="0.3">
      <c r="A18" s="2"/>
      <c r="B18" s="93">
        <v>1998</v>
      </c>
      <c r="C18" s="14">
        <v>524.02099999999996</v>
      </c>
      <c r="D18" s="14">
        <v>254.14500000000001</v>
      </c>
      <c r="E18" s="14">
        <v>424.71600000000001</v>
      </c>
      <c r="F18" s="14">
        <v>279.29300000000001</v>
      </c>
      <c r="G18" s="14">
        <v>175.208</v>
      </c>
      <c r="H18" s="53">
        <v>257.28100000000001</v>
      </c>
      <c r="I18" s="1"/>
    </row>
    <row r="19" spans="1:9" x14ac:dyDescent="0.3">
      <c r="A19" s="2"/>
      <c r="B19" s="93">
        <v>1999</v>
      </c>
      <c r="C19" s="14">
        <v>540.64400000000001</v>
      </c>
      <c r="D19" s="14">
        <v>271.267</v>
      </c>
      <c r="E19" s="14">
        <v>429.22199999999998</v>
      </c>
      <c r="F19" s="14">
        <v>284.93900000000002</v>
      </c>
      <c r="G19" s="14">
        <v>189.536</v>
      </c>
      <c r="H19" s="53">
        <v>266.73599999999999</v>
      </c>
      <c r="I19" s="1"/>
    </row>
    <row r="20" spans="1:9" x14ac:dyDescent="0.3">
      <c r="A20" s="2"/>
      <c r="B20" s="93">
        <v>2000</v>
      </c>
      <c r="C20" s="14">
        <v>567.47900000000004</v>
      </c>
      <c r="D20" s="14">
        <v>312.53199999999998</v>
      </c>
      <c r="E20" s="14">
        <v>471.226</v>
      </c>
      <c r="F20" s="14">
        <v>314.39999999999998</v>
      </c>
      <c r="G20" s="14">
        <v>195.423</v>
      </c>
      <c r="H20" s="53">
        <v>317.46499999999997</v>
      </c>
      <c r="I20" s="1"/>
    </row>
    <row r="21" spans="1:9" x14ac:dyDescent="0.3">
      <c r="A21" s="2"/>
      <c r="B21" s="93">
        <v>2001</v>
      </c>
      <c r="C21" s="14">
        <v>649.15899999999999</v>
      </c>
      <c r="D21" s="14">
        <v>373.22699999999998</v>
      </c>
      <c r="E21" s="14">
        <v>604.53700000000003</v>
      </c>
      <c r="F21" s="14">
        <v>388.59399999999999</v>
      </c>
      <c r="G21" s="14">
        <v>214.404</v>
      </c>
      <c r="H21" s="53">
        <v>392.84500000000003</v>
      </c>
      <c r="I21" s="1"/>
    </row>
    <row r="22" spans="1:9" x14ac:dyDescent="0.3">
      <c r="A22" s="2"/>
      <c r="B22" s="93">
        <v>2002</v>
      </c>
      <c r="C22" s="14">
        <v>639.63699999999994</v>
      </c>
      <c r="D22" s="14">
        <v>341.05700000000002</v>
      </c>
      <c r="E22" s="14">
        <v>630.89700000000005</v>
      </c>
      <c r="F22" s="14">
        <v>387.887</v>
      </c>
      <c r="G22" s="14">
        <v>218.679</v>
      </c>
      <c r="H22" s="53">
        <v>381.63600000000002</v>
      </c>
      <c r="I22" s="1"/>
    </row>
    <row r="23" spans="1:9" x14ac:dyDescent="0.3">
      <c r="A23" s="2"/>
      <c r="B23" s="93">
        <v>2003</v>
      </c>
      <c r="C23" s="14">
        <v>644.64499999999998</v>
      </c>
      <c r="D23" s="14">
        <v>315.47699999999998</v>
      </c>
      <c r="E23" s="14">
        <v>734.601</v>
      </c>
      <c r="F23" s="14">
        <v>347.87400000000002</v>
      </c>
      <c r="G23" s="14">
        <v>214.291</v>
      </c>
      <c r="H23" s="53">
        <v>316.86200000000002</v>
      </c>
      <c r="I23" s="1"/>
    </row>
    <row r="24" spans="1:9" x14ac:dyDescent="0.3">
      <c r="A24" s="2"/>
      <c r="B24" s="93">
        <v>2004</v>
      </c>
      <c r="C24" s="14">
        <v>710.78700000000003</v>
      </c>
      <c r="D24" s="14">
        <v>377.38799999999998</v>
      </c>
      <c r="E24" s="14">
        <v>756.84</v>
      </c>
      <c r="F24" s="14">
        <v>440.58499999999998</v>
      </c>
      <c r="G24" s="14">
        <v>272.82</v>
      </c>
      <c r="H24" s="53">
        <v>353.68200000000002</v>
      </c>
      <c r="I24" s="1"/>
    </row>
    <row r="25" spans="1:9" x14ac:dyDescent="0.3">
      <c r="A25" s="2"/>
      <c r="B25" s="93">
        <v>2005</v>
      </c>
      <c r="C25" s="14">
        <v>708.59500000000003</v>
      </c>
      <c r="D25" s="14">
        <v>366.85</v>
      </c>
      <c r="E25" s="14">
        <v>802.14200000000005</v>
      </c>
      <c r="F25" s="14">
        <v>421.209</v>
      </c>
      <c r="G25" s="14">
        <v>281.92700000000002</v>
      </c>
      <c r="H25" s="53">
        <v>345.09</v>
      </c>
      <c r="I25" s="1"/>
    </row>
    <row r="26" spans="1:9" x14ac:dyDescent="0.3">
      <c r="A26" s="2"/>
      <c r="B26" s="93">
        <v>2006</v>
      </c>
      <c r="C26" s="14">
        <v>703.69899999999996</v>
      </c>
      <c r="D26" s="14">
        <v>350.84399999999999</v>
      </c>
      <c r="E26" s="14">
        <v>823.74300000000005</v>
      </c>
      <c r="F26" s="14">
        <v>435.49799999999999</v>
      </c>
      <c r="G26" s="14">
        <v>277.26100000000002</v>
      </c>
      <c r="H26" s="53">
        <v>348.822</v>
      </c>
      <c r="I26" s="1"/>
    </row>
    <row r="27" spans="1:9" x14ac:dyDescent="0.3">
      <c r="A27" s="2"/>
      <c r="B27" s="93">
        <v>2007</v>
      </c>
      <c r="C27" s="14">
        <v>670.23099999999999</v>
      </c>
      <c r="D27" s="14">
        <v>319.78100000000001</v>
      </c>
      <c r="E27" s="14">
        <v>782.86699999999996</v>
      </c>
      <c r="F27" s="14">
        <v>412.32</v>
      </c>
      <c r="G27" s="14">
        <v>281.18099999999998</v>
      </c>
      <c r="H27" s="53">
        <v>334.274</v>
      </c>
      <c r="I27" s="1"/>
    </row>
    <row r="28" spans="1:9" x14ac:dyDescent="0.3">
      <c r="A28" s="2"/>
      <c r="B28" s="93">
        <v>2008</v>
      </c>
      <c r="C28" s="14">
        <v>777.79899999999998</v>
      </c>
      <c r="D28" s="14">
        <v>367.75299999999999</v>
      </c>
      <c r="E28" s="14">
        <v>774.04700000000003</v>
      </c>
      <c r="F28" s="14">
        <v>434.05</v>
      </c>
      <c r="G28" s="14">
        <v>328.58499999999998</v>
      </c>
      <c r="H28" s="53">
        <v>389.97899999999998</v>
      </c>
      <c r="I28" s="1"/>
    </row>
    <row r="29" spans="1:9" x14ac:dyDescent="0.3">
      <c r="A29" s="2"/>
      <c r="B29" s="93">
        <v>2009</v>
      </c>
      <c r="C29" s="14">
        <v>681.00199999999995</v>
      </c>
      <c r="D29" s="14">
        <v>350.66800000000001</v>
      </c>
      <c r="E29" s="14">
        <v>693.74099999999999</v>
      </c>
      <c r="F29" s="14">
        <v>364.50299999999999</v>
      </c>
      <c r="G29" s="14">
        <v>281.923</v>
      </c>
      <c r="H29" s="53">
        <v>343.44900000000001</v>
      </c>
      <c r="I29" s="1"/>
    </row>
    <row r="30" spans="1:9" x14ac:dyDescent="0.3">
      <c r="A30" s="2"/>
      <c r="B30" s="93">
        <v>2010</v>
      </c>
      <c r="C30" s="14">
        <v>630.83000000000004</v>
      </c>
      <c r="D30" s="14">
        <v>344.53699999999998</v>
      </c>
      <c r="E30" s="14">
        <v>705.50599999999997</v>
      </c>
      <c r="F30" s="14">
        <v>394.274</v>
      </c>
      <c r="G30" s="14">
        <v>354.36500000000001</v>
      </c>
      <c r="H30" s="53">
        <v>372.31599999999997</v>
      </c>
      <c r="I30" s="1"/>
    </row>
    <row r="31" spans="1:9" x14ac:dyDescent="0.3">
      <c r="A31" s="2"/>
      <c r="B31" s="93">
        <v>2011</v>
      </c>
      <c r="C31" s="14">
        <v>638.95299999999997</v>
      </c>
      <c r="D31" s="14">
        <v>360.05099999999999</v>
      </c>
      <c r="E31" s="14">
        <v>752.59500000000003</v>
      </c>
      <c r="F31" s="14">
        <v>430.04199999999997</v>
      </c>
      <c r="G31" s="14">
        <v>421.48099999999999</v>
      </c>
      <c r="H31" s="53">
        <v>402.14499999999998</v>
      </c>
      <c r="I31" s="1"/>
    </row>
    <row r="32" spans="1:9" x14ac:dyDescent="0.3">
      <c r="A32" s="2"/>
      <c r="B32" s="93">
        <v>2012</v>
      </c>
      <c r="C32" s="14">
        <v>658.28300000000002</v>
      </c>
      <c r="D32" s="14">
        <v>361.56400000000002</v>
      </c>
      <c r="E32" s="14">
        <v>773.37199999999996</v>
      </c>
      <c r="F32" s="14">
        <v>414.14</v>
      </c>
      <c r="G32" s="14">
        <v>447.00400000000002</v>
      </c>
      <c r="H32" s="53">
        <v>414.78899999999999</v>
      </c>
      <c r="I32" s="1"/>
    </row>
    <row r="33" spans="1:9" x14ac:dyDescent="0.3">
      <c r="A33" s="2"/>
      <c r="B33" s="93">
        <v>2013</v>
      </c>
      <c r="C33" s="14">
        <v>666.26599999999996</v>
      </c>
      <c r="D33" s="14">
        <v>373.13799999999998</v>
      </c>
      <c r="E33" s="14">
        <v>777.51499999999999</v>
      </c>
      <c r="F33" s="14">
        <v>456.762</v>
      </c>
      <c r="G33" s="14">
        <v>429.10700000000003</v>
      </c>
      <c r="H33" s="53">
        <v>439.35199999999998</v>
      </c>
      <c r="I33" s="1"/>
    </row>
    <row r="34" spans="1:9" x14ac:dyDescent="0.3">
      <c r="A34" s="2"/>
      <c r="B34" s="93">
        <v>2014</v>
      </c>
      <c r="C34" s="14">
        <v>734.03099999999995</v>
      </c>
      <c r="D34" s="14">
        <v>443.94200000000001</v>
      </c>
      <c r="E34" s="14">
        <v>862.25400000000002</v>
      </c>
      <c r="F34" s="14">
        <v>536.70699999999999</v>
      </c>
      <c r="G34" s="14">
        <v>527.39</v>
      </c>
      <c r="H34" s="53">
        <v>546.28499999999997</v>
      </c>
      <c r="I34" s="1"/>
    </row>
    <row r="35" spans="1:9" x14ac:dyDescent="0.3">
      <c r="A35" s="2"/>
      <c r="B35" s="93">
        <v>2015</v>
      </c>
      <c r="C35" s="14">
        <v>908.85699999999997</v>
      </c>
      <c r="D35" s="14">
        <v>496.48700000000002</v>
      </c>
      <c r="E35" s="14">
        <v>932.41800000000001</v>
      </c>
      <c r="F35" s="14">
        <v>662.20100000000002</v>
      </c>
      <c r="G35" s="14">
        <v>489.00200000000001</v>
      </c>
      <c r="H35" s="53">
        <v>663.64800000000002</v>
      </c>
      <c r="I35" s="1"/>
    </row>
    <row r="36" spans="1:9" x14ac:dyDescent="0.3">
      <c r="A36" s="2"/>
      <c r="B36" s="93">
        <v>2016</v>
      </c>
      <c r="C36" s="14">
        <v>962.13400000000001</v>
      </c>
      <c r="D36" s="14">
        <v>474.41199999999998</v>
      </c>
      <c r="E36" s="14">
        <v>1088.828</v>
      </c>
      <c r="F36" s="14">
        <v>647.19200000000001</v>
      </c>
      <c r="G36" s="14">
        <v>429.072</v>
      </c>
      <c r="H36" s="53">
        <v>637.19200000000001</v>
      </c>
      <c r="I36" s="1"/>
    </row>
    <row r="37" spans="1:9" x14ac:dyDescent="0.3">
      <c r="A37" s="2"/>
      <c r="B37" s="116">
        <v>2015</v>
      </c>
      <c r="C37" s="116"/>
      <c r="D37" s="116"/>
      <c r="E37" s="116"/>
      <c r="F37" s="116"/>
      <c r="G37" s="116"/>
      <c r="H37" s="116"/>
      <c r="I37" s="1"/>
    </row>
    <row r="38" spans="1:9" x14ac:dyDescent="0.3">
      <c r="A38" s="2"/>
      <c r="B38" s="54" t="s">
        <v>155</v>
      </c>
      <c r="C38" s="14">
        <v>858.34400000000005</v>
      </c>
      <c r="D38" s="14">
        <v>534.93499999999995</v>
      </c>
      <c r="E38" s="14">
        <v>924.90300000000002</v>
      </c>
      <c r="F38" s="14">
        <v>638.77</v>
      </c>
      <c r="G38" s="14">
        <v>507.41899999999998</v>
      </c>
      <c r="H38" s="53">
        <v>655.63699999999994</v>
      </c>
      <c r="I38" s="1"/>
    </row>
    <row r="39" spans="1:9" x14ac:dyDescent="0.3">
      <c r="A39" s="2"/>
      <c r="B39" s="54" t="s">
        <v>156</v>
      </c>
      <c r="C39" s="14">
        <v>870.36800000000005</v>
      </c>
      <c r="D39" s="14">
        <v>476.52600000000001</v>
      </c>
      <c r="E39" s="14">
        <v>876.87800000000004</v>
      </c>
      <c r="F39" s="14">
        <v>640.82799999999997</v>
      </c>
      <c r="G39" s="14">
        <v>499.61200000000002</v>
      </c>
      <c r="H39" s="53">
        <v>635.64300000000003</v>
      </c>
      <c r="I39" s="1"/>
    </row>
    <row r="40" spans="1:9" x14ac:dyDescent="0.3">
      <c r="A40" s="2"/>
      <c r="B40" s="54" t="s">
        <v>157</v>
      </c>
      <c r="C40" s="14">
        <v>935.48199999999997</v>
      </c>
      <c r="D40" s="14">
        <v>482.97800000000001</v>
      </c>
      <c r="E40" s="14">
        <v>938.36199999999997</v>
      </c>
      <c r="F40" s="14">
        <v>677.53899999999999</v>
      </c>
      <c r="G40" s="14">
        <v>518.48699999999997</v>
      </c>
      <c r="H40" s="53">
        <v>685.99300000000005</v>
      </c>
      <c r="I40" s="1"/>
    </row>
    <row r="41" spans="1:9" x14ac:dyDescent="0.3">
      <c r="A41" s="2"/>
      <c r="B41" s="54" t="s">
        <v>158</v>
      </c>
      <c r="C41" s="14">
        <v>971.23299999999995</v>
      </c>
      <c r="D41" s="14">
        <v>491.50799999999998</v>
      </c>
      <c r="E41" s="14">
        <v>989.53</v>
      </c>
      <c r="F41" s="14">
        <v>691.66600000000005</v>
      </c>
      <c r="G41" s="14">
        <v>430.49</v>
      </c>
      <c r="H41" s="53">
        <v>677.32</v>
      </c>
      <c r="I41" s="1"/>
    </row>
    <row r="42" spans="1:9" x14ac:dyDescent="0.3">
      <c r="A42" s="2"/>
      <c r="B42" s="116">
        <v>2016</v>
      </c>
      <c r="C42" s="116"/>
      <c r="D42" s="116"/>
      <c r="E42" s="116"/>
      <c r="F42" s="116"/>
      <c r="G42" s="116"/>
      <c r="H42" s="116"/>
      <c r="I42" s="1"/>
    </row>
    <row r="43" spans="1:9" x14ac:dyDescent="0.3">
      <c r="A43" s="2"/>
      <c r="B43" s="54" t="s">
        <v>155</v>
      </c>
      <c r="C43" s="14">
        <v>948.09</v>
      </c>
      <c r="D43" s="14">
        <v>436.971</v>
      </c>
      <c r="E43" s="14">
        <v>1052.8710000000001</v>
      </c>
      <c r="F43" s="14">
        <v>650.15099999999995</v>
      </c>
      <c r="G43" s="14">
        <v>420.10300000000001</v>
      </c>
      <c r="H43" s="53">
        <v>598.02300000000002</v>
      </c>
      <c r="I43" s="1"/>
    </row>
    <row r="44" spans="1:9" x14ac:dyDescent="0.3">
      <c r="A44" s="2"/>
      <c r="B44" s="54" t="s">
        <v>156</v>
      </c>
      <c r="C44" s="14">
        <v>946.60400000000004</v>
      </c>
      <c r="D44" s="14">
        <v>457.49</v>
      </c>
      <c r="E44" s="14">
        <v>1088.0719999999999</v>
      </c>
      <c r="F44" s="14">
        <v>642.70299999999997</v>
      </c>
      <c r="G44" s="14">
        <v>432.92899999999997</v>
      </c>
      <c r="H44" s="53">
        <v>628.39499999999998</v>
      </c>
      <c r="I44" s="1"/>
    </row>
    <row r="45" spans="1:9" x14ac:dyDescent="0.3">
      <c r="A45" s="2"/>
      <c r="B45" s="54" t="s">
        <v>157</v>
      </c>
      <c r="C45" s="14">
        <v>981.83100000000002</v>
      </c>
      <c r="D45" s="14">
        <v>497.79300000000001</v>
      </c>
      <c r="E45" s="14">
        <v>1102.6990000000001</v>
      </c>
      <c r="F45" s="14">
        <v>652.00699999999995</v>
      </c>
      <c r="G45" s="14">
        <v>443.18400000000003</v>
      </c>
      <c r="H45" s="53">
        <v>670.93799999999999</v>
      </c>
      <c r="I45" s="1"/>
    </row>
    <row r="46" spans="1:9" x14ac:dyDescent="0.3">
      <c r="A46" s="2"/>
      <c r="B46" s="54" t="s">
        <v>158</v>
      </c>
      <c r="C46" s="14">
        <v>972.01</v>
      </c>
      <c r="D46" s="14">
        <v>505.39299999999997</v>
      </c>
      <c r="E46" s="14">
        <v>1111.6690000000001</v>
      </c>
      <c r="F46" s="14">
        <v>643.90599999999995</v>
      </c>
      <c r="G46" s="14">
        <v>420.072</v>
      </c>
      <c r="H46" s="53">
        <v>651.41200000000003</v>
      </c>
      <c r="I46" s="1"/>
    </row>
    <row r="47" spans="1:9" x14ac:dyDescent="0.3">
      <c r="A47" s="2"/>
      <c r="B47" s="116">
        <v>2017</v>
      </c>
      <c r="C47" s="116"/>
      <c r="D47" s="116"/>
      <c r="E47" s="116"/>
      <c r="F47" s="116"/>
      <c r="G47" s="116"/>
      <c r="H47" s="116"/>
      <c r="I47" s="1"/>
    </row>
    <row r="48" spans="1:9" x14ac:dyDescent="0.3">
      <c r="A48" s="2"/>
      <c r="B48" s="54" t="s">
        <v>155</v>
      </c>
      <c r="C48" s="14">
        <v>950.64700000000005</v>
      </c>
      <c r="D48" s="14">
        <v>481.786</v>
      </c>
      <c r="E48" s="14">
        <v>1071.5809999999999</v>
      </c>
      <c r="F48" s="14">
        <v>592.35799999999995</v>
      </c>
      <c r="G48" s="14">
        <v>448.73200000000003</v>
      </c>
      <c r="H48" s="53">
        <v>619.57299999999998</v>
      </c>
      <c r="I48" s="1"/>
    </row>
    <row r="49" spans="1:9" x14ac:dyDescent="0.3">
      <c r="A49" s="2"/>
      <c r="B49" s="54" t="s">
        <v>156</v>
      </c>
      <c r="C49" s="14">
        <v>959.024</v>
      </c>
      <c r="D49" s="14">
        <v>524.11199999999997</v>
      </c>
      <c r="E49" s="14">
        <v>1128.596</v>
      </c>
      <c r="F49" s="14">
        <v>592.29499999999996</v>
      </c>
      <c r="G49" s="14">
        <v>475.64699999999999</v>
      </c>
      <c r="H49" s="53">
        <v>654.53399999999999</v>
      </c>
      <c r="I49" s="1"/>
    </row>
    <row r="50" spans="1:9" x14ac:dyDescent="0.3">
      <c r="A50" s="2"/>
      <c r="B50" s="55" t="s">
        <v>157</v>
      </c>
      <c r="C50" s="14">
        <v>932.31100000000004</v>
      </c>
      <c r="D50" s="14">
        <v>521.04300000000001</v>
      </c>
      <c r="E50" s="14">
        <v>1030.1969999999999</v>
      </c>
      <c r="F50" s="14">
        <v>587.16099999999994</v>
      </c>
      <c r="G50" s="14">
        <v>458.21899999999999</v>
      </c>
      <c r="H50" s="53">
        <v>635.18499999999995</v>
      </c>
      <c r="I50" s="1"/>
    </row>
    <row r="51" spans="1:9" ht="48" customHeight="1" x14ac:dyDescent="0.3">
      <c r="A51" s="2"/>
      <c r="B51" s="114" t="s">
        <v>159</v>
      </c>
      <c r="C51" s="115"/>
      <c r="D51" s="115"/>
      <c r="E51" s="115"/>
      <c r="F51" s="115"/>
      <c r="G51" s="115"/>
      <c r="H51" s="115"/>
      <c r="I51" s="1"/>
    </row>
  </sheetData>
  <mergeCells count="8">
    <mergeCell ref="B7:H7"/>
    <mergeCell ref="B37:H37"/>
    <mergeCell ref="B42:H42"/>
    <mergeCell ref="B47:H47"/>
    <mergeCell ref="B51:H51"/>
    <mergeCell ref="C8:D8"/>
    <mergeCell ref="E8:F8"/>
    <mergeCell ref="G8:H8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workbookViewId="0"/>
  </sheetViews>
  <sheetFormatPr defaultRowHeight="14.4" x14ac:dyDescent="0.3"/>
  <cols>
    <col min="2" max="2" width="15.6640625" customWidth="1"/>
    <col min="3" max="9" width="13" customWidth="1"/>
    <col min="10" max="13" width="11.6640625" customWidth="1"/>
  </cols>
  <sheetData>
    <row r="1" spans="1:10" ht="11.1" customHeight="1" x14ac:dyDescent="0.3">
      <c r="A1" s="2"/>
      <c r="B1" s="2"/>
      <c r="C1" s="2"/>
      <c r="D1" s="2"/>
      <c r="E1" s="2"/>
      <c r="F1" s="2"/>
      <c r="G1" s="2"/>
      <c r="H1" s="2"/>
      <c r="I1" s="2"/>
    </row>
    <row r="2" spans="1:10" ht="11.1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10" ht="11.1" customHeight="1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1.1" customHeight="1" x14ac:dyDescent="0.3">
      <c r="A4" s="2"/>
      <c r="B4" s="2"/>
      <c r="C4" s="2"/>
      <c r="D4" s="2"/>
      <c r="E4" s="2"/>
      <c r="F4" s="2"/>
      <c r="G4" s="2"/>
      <c r="H4" s="2"/>
      <c r="I4" s="2"/>
    </row>
    <row r="5" spans="1:10" ht="11.1" customHeight="1" x14ac:dyDescent="0.3">
      <c r="A5" s="2"/>
      <c r="B5" s="2"/>
      <c r="C5" s="2"/>
      <c r="D5" s="2"/>
      <c r="E5" s="2"/>
      <c r="F5" s="2"/>
      <c r="G5" s="2"/>
      <c r="H5" s="2"/>
      <c r="I5" s="2"/>
    </row>
    <row r="6" spans="1:10" x14ac:dyDescent="0.3">
      <c r="A6" s="2"/>
      <c r="B6" s="19"/>
      <c r="C6" s="3"/>
      <c r="D6" s="3"/>
      <c r="E6" s="3"/>
      <c r="F6" s="3"/>
      <c r="G6" s="3"/>
      <c r="H6" s="3"/>
      <c r="I6" s="76" t="s">
        <v>0</v>
      </c>
      <c r="J6" s="1"/>
    </row>
    <row r="7" spans="1:10" ht="27" customHeight="1" x14ac:dyDescent="0.3">
      <c r="A7" s="2"/>
      <c r="B7" s="98" t="s">
        <v>219</v>
      </c>
      <c r="C7" s="99"/>
      <c r="D7" s="99"/>
      <c r="E7" s="99"/>
      <c r="F7" s="99"/>
      <c r="G7" s="99"/>
      <c r="H7" s="99"/>
      <c r="I7" s="99"/>
      <c r="J7" s="5"/>
    </row>
    <row r="8" spans="1:10" x14ac:dyDescent="0.3">
      <c r="A8" s="2"/>
      <c r="B8" s="33"/>
      <c r="C8" s="24">
        <v>2010</v>
      </c>
      <c r="D8" s="24">
        <v>2011</v>
      </c>
      <c r="E8" s="24">
        <v>2012</v>
      </c>
      <c r="F8" s="24">
        <v>2013</v>
      </c>
      <c r="G8" s="24">
        <v>2014</v>
      </c>
      <c r="H8" s="25">
        <v>2015</v>
      </c>
      <c r="I8" s="25">
        <v>2016</v>
      </c>
      <c r="J8" s="58"/>
    </row>
    <row r="9" spans="1:10" x14ac:dyDescent="0.3">
      <c r="A9" s="2"/>
      <c r="B9" s="38"/>
      <c r="C9" s="71" t="s">
        <v>218</v>
      </c>
      <c r="D9" s="71" t="s">
        <v>218</v>
      </c>
      <c r="E9" s="71" t="s">
        <v>218</v>
      </c>
      <c r="F9" s="71" t="s">
        <v>218</v>
      </c>
      <c r="G9" s="71" t="s">
        <v>218</v>
      </c>
      <c r="H9" s="71" t="s">
        <v>218</v>
      </c>
      <c r="I9" s="77" t="s">
        <v>218</v>
      </c>
      <c r="J9" s="5"/>
    </row>
    <row r="10" spans="1:10" x14ac:dyDescent="0.3">
      <c r="A10" s="2"/>
      <c r="B10" s="43" t="s">
        <v>203</v>
      </c>
      <c r="C10" s="15">
        <v>49.057000000000002</v>
      </c>
      <c r="D10" s="15">
        <v>48.155999999999999</v>
      </c>
      <c r="E10" s="15">
        <v>49.597000000000001</v>
      </c>
      <c r="F10" s="15">
        <v>51.094999999999999</v>
      </c>
      <c r="G10" s="15">
        <v>51.545000000000002</v>
      </c>
      <c r="H10" s="15">
        <v>51.545000000000002</v>
      </c>
      <c r="I10" s="61">
        <v>52.564999999999998</v>
      </c>
      <c r="J10" s="5"/>
    </row>
    <row r="11" spans="1:10" x14ac:dyDescent="0.3">
      <c r="A11" s="2"/>
      <c r="B11" s="43" t="s">
        <v>220</v>
      </c>
      <c r="C11" s="15">
        <v>26.55</v>
      </c>
      <c r="D11" s="15">
        <v>28.506</v>
      </c>
      <c r="E11" s="15">
        <v>28.417999999999999</v>
      </c>
      <c r="F11" s="15">
        <v>29.291</v>
      </c>
      <c r="G11" s="15">
        <v>29.103000000000002</v>
      </c>
      <c r="H11" s="15">
        <v>27.413</v>
      </c>
      <c r="I11" s="15">
        <v>24.971</v>
      </c>
      <c r="J11" s="5"/>
    </row>
    <row r="12" spans="1:10" x14ac:dyDescent="0.3">
      <c r="A12" s="2"/>
      <c r="B12" s="43" t="s">
        <v>204</v>
      </c>
      <c r="C12" s="14">
        <v>185.15899999999999</v>
      </c>
      <c r="D12" s="14">
        <v>190.92500000000001</v>
      </c>
      <c r="E12" s="14">
        <v>197.55</v>
      </c>
      <c r="F12" s="14">
        <v>203.273</v>
      </c>
      <c r="G12" s="14">
        <v>207.959</v>
      </c>
      <c r="H12" s="14">
        <v>213.035</v>
      </c>
      <c r="I12" s="53">
        <v>219.18</v>
      </c>
      <c r="J12" s="1"/>
    </row>
    <row r="13" spans="1:10" x14ac:dyDescent="0.3">
      <c r="A13" s="2"/>
      <c r="B13" s="43" t="s">
        <v>46</v>
      </c>
      <c r="C13" s="15">
        <v>12.67</v>
      </c>
      <c r="D13" s="15">
        <v>12.154999999999999</v>
      </c>
      <c r="E13" s="15">
        <v>12.244999999999999</v>
      </c>
      <c r="F13" s="15">
        <v>12.305</v>
      </c>
      <c r="G13" s="15">
        <v>12.22</v>
      </c>
      <c r="H13" s="15">
        <v>11.925000000000001</v>
      </c>
      <c r="I13" s="61">
        <v>12.035</v>
      </c>
      <c r="J13" s="1"/>
    </row>
    <row r="14" spans="1:10" x14ac:dyDescent="0.3">
      <c r="A14" s="2"/>
      <c r="B14" s="43" t="s">
        <v>221</v>
      </c>
      <c r="C14" s="14">
        <v>107.265</v>
      </c>
      <c r="D14" s="14">
        <v>106.264</v>
      </c>
      <c r="E14" s="14">
        <v>103.605</v>
      </c>
      <c r="F14" s="14">
        <v>103.434</v>
      </c>
      <c r="G14" s="14">
        <v>103</v>
      </c>
      <c r="H14" s="14">
        <v>100.45</v>
      </c>
      <c r="I14" s="53">
        <v>100.27500000000001</v>
      </c>
      <c r="J14" s="5"/>
    </row>
    <row r="15" spans="1:10" x14ac:dyDescent="0.3">
      <c r="A15" s="2"/>
      <c r="B15" s="80" t="s">
        <v>222</v>
      </c>
      <c r="C15" s="15">
        <v>89.828999999999994</v>
      </c>
      <c r="D15" s="15">
        <v>87.831000000000003</v>
      </c>
      <c r="E15" s="15">
        <v>87.054000000000002</v>
      </c>
      <c r="F15" s="15">
        <v>87.105999999999995</v>
      </c>
      <c r="G15" s="15">
        <v>87.619</v>
      </c>
      <c r="H15" s="15">
        <v>88.406000000000006</v>
      </c>
      <c r="I15" s="61">
        <v>89.152000000000001</v>
      </c>
      <c r="J15" s="5"/>
    </row>
    <row r="16" spans="1:10" x14ac:dyDescent="0.3">
      <c r="A16" s="2"/>
      <c r="B16" s="43" t="s">
        <v>223</v>
      </c>
      <c r="C16" s="14">
        <v>304.5</v>
      </c>
      <c r="D16" s="14">
        <v>302.5</v>
      </c>
      <c r="E16" s="14">
        <v>300</v>
      </c>
      <c r="F16" s="14">
        <v>299.60599999999999</v>
      </c>
      <c r="G16" s="14">
        <v>300.60000000000002</v>
      </c>
      <c r="H16" s="14">
        <v>301.10000000000002</v>
      </c>
      <c r="I16" s="53">
        <v>302.60000000000002</v>
      </c>
      <c r="J16" s="5"/>
    </row>
    <row r="17" spans="1:10" x14ac:dyDescent="0.3">
      <c r="A17" s="2"/>
      <c r="B17" s="43" t="s">
        <v>52</v>
      </c>
      <c r="C17" s="15">
        <v>4.3760000000000003</v>
      </c>
      <c r="D17" s="15">
        <v>4.2300000000000004</v>
      </c>
      <c r="E17" s="15">
        <v>4.1719999999999997</v>
      </c>
      <c r="F17" s="15">
        <v>4.0650000000000004</v>
      </c>
      <c r="G17" s="15">
        <v>3.9620000000000002</v>
      </c>
      <c r="H17" s="15">
        <v>3.86</v>
      </c>
      <c r="I17" s="61">
        <v>3.8239999999999998</v>
      </c>
      <c r="J17" s="5"/>
    </row>
    <row r="18" spans="1:10" x14ac:dyDescent="0.3">
      <c r="A18" s="2"/>
      <c r="B18" s="43" t="s">
        <v>53</v>
      </c>
      <c r="C18" s="15">
        <v>3.0790000000000002</v>
      </c>
      <c r="D18" s="15">
        <v>3.278</v>
      </c>
      <c r="E18" s="15">
        <v>3.3540000000000001</v>
      </c>
      <c r="F18" s="15">
        <v>3.4790000000000001</v>
      </c>
      <c r="G18" s="15">
        <v>3.3420000000000001</v>
      </c>
      <c r="H18" s="15">
        <v>3.19</v>
      </c>
      <c r="I18" s="61">
        <v>3.0870000000000002</v>
      </c>
      <c r="J18" s="5"/>
    </row>
    <row r="19" spans="1:10" x14ac:dyDescent="0.3">
      <c r="A19" s="2"/>
      <c r="B19" s="43" t="s">
        <v>214</v>
      </c>
      <c r="C19" s="15">
        <v>22.192</v>
      </c>
      <c r="D19" s="15">
        <v>21.456</v>
      </c>
      <c r="E19" s="15">
        <v>20.09</v>
      </c>
      <c r="F19" s="15">
        <v>18.521000000000001</v>
      </c>
      <c r="G19" s="15">
        <v>17.760000000000002</v>
      </c>
      <c r="H19" s="15">
        <v>17.12</v>
      </c>
      <c r="I19" s="61">
        <v>16.614999999999998</v>
      </c>
      <c r="J19" s="5"/>
    </row>
    <row r="20" spans="1:10" x14ac:dyDescent="0.3">
      <c r="A20" s="2"/>
      <c r="B20" s="43" t="s">
        <v>70</v>
      </c>
      <c r="C20" s="15">
        <v>9.9169999999999998</v>
      </c>
      <c r="D20" s="15">
        <v>9.8640000000000008</v>
      </c>
      <c r="E20" s="15">
        <v>10.021000000000001</v>
      </c>
      <c r="F20" s="15">
        <v>10.18</v>
      </c>
      <c r="G20" s="15">
        <v>10.183</v>
      </c>
      <c r="H20" s="15">
        <v>10.368</v>
      </c>
      <c r="I20" s="61">
        <v>10.032999999999999</v>
      </c>
      <c r="J20" s="5"/>
    </row>
    <row r="21" spans="1:10" x14ac:dyDescent="0.3">
      <c r="A21" s="2"/>
      <c r="B21" s="43" t="s">
        <v>136</v>
      </c>
      <c r="C21" s="15">
        <v>20.677</v>
      </c>
      <c r="D21" s="15">
        <v>19.97</v>
      </c>
      <c r="E21" s="15">
        <v>20.134</v>
      </c>
      <c r="F21" s="15">
        <v>19.93</v>
      </c>
      <c r="G21" s="15">
        <v>19.564</v>
      </c>
      <c r="H21" s="15">
        <v>19.152000000000001</v>
      </c>
      <c r="I21" s="61">
        <v>18.879000000000001</v>
      </c>
      <c r="J21" s="5"/>
    </row>
    <row r="22" spans="1:10" x14ac:dyDescent="0.3">
      <c r="A22" s="2"/>
      <c r="B22" s="43" t="s">
        <v>47</v>
      </c>
      <c r="C22" s="15">
        <v>94.081000000000003</v>
      </c>
      <c r="D22" s="15">
        <v>92.887</v>
      </c>
      <c r="E22" s="15">
        <v>91.16</v>
      </c>
      <c r="F22" s="15">
        <v>90.094999999999999</v>
      </c>
      <c r="G22" s="15">
        <v>88.525999999999996</v>
      </c>
      <c r="H22" s="15">
        <v>89.143000000000001</v>
      </c>
      <c r="I22" s="61">
        <v>91.918000000000006</v>
      </c>
      <c r="J22" s="5"/>
    </row>
    <row r="23" spans="1:10" x14ac:dyDescent="0.3">
      <c r="A23" s="2"/>
      <c r="B23" s="43" t="s">
        <v>208</v>
      </c>
      <c r="C23" s="15">
        <v>11.827999999999999</v>
      </c>
      <c r="D23" s="15">
        <v>11.241</v>
      </c>
      <c r="E23" s="15">
        <v>11.231999999999999</v>
      </c>
      <c r="F23" s="15">
        <v>11.384</v>
      </c>
      <c r="G23" s="15">
        <v>11.903</v>
      </c>
      <c r="H23" s="15">
        <v>12.053000000000001</v>
      </c>
      <c r="I23" s="61">
        <v>11.95</v>
      </c>
      <c r="J23" s="5"/>
    </row>
    <row r="24" spans="1:10" x14ac:dyDescent="0.3">
      <c r="A24" s="2"/>
      <c r="B24" s="46" t="s">
        <v>216</v>
      </c>
      <c r="C24" s="78">
        <v>1008.954</v>
      </c>
      <c r="D24" s="78">
        <v>1002.412</v>
      </c>
      <c r="E24" s="78">
        <v>1001.72</v>
      </c>
      <c r="F24" s="78">
        <v>1005.29</v>
      </c>
      <c r="G24" s="78">
        <v>1008.572</v>
      </c>
      <c r="H24" s="78">
        <v>979.63900000000001</v>
      </c>
      <c r="I24" s="79">
        <v>988.59500000000003</v>
      </c>
      <c r="J24" s="5"/>
    </row>
    <row r="25" spans="1:10" ht="72" customHeight="1" x14ac:dyDescent="0.3">
      <c r="A25" s="2"/>
      <c r="B25" s="96" t="s">
        <v>224</v>
      </c>
      <c r="C25" s="97"/>
      <c r="D25" s="97"/>
      <c r="E25" s="97"/>
      <c r="F25" s="97"/>
      <c r="G25" s="97"/>
      <c r="H25" s="97"/>
      <c r="I25" s="97"/>
      <c r="J25" s="5"/>
    </row>
  </sheetData>
  <mergeCells count="2">
    <mergeCell ref="B7:I7"/>
    <mergeCell ref="B25:I25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workbookViewId="0"/>
  </sheetViews>
  <sheetFormatPr defaultRowHeight="14.4" x14ac:dyDescent="0.3"/>
  <cols>
    <col min="2" max="2" width="13.6640625" customWidth="1"/>
    <col min="3" max="3" width="8.5546875" customWidth="1"/>
    <col min="4" max="13" width="11.6640625" customWidth="1"/>
  </cols>
  <sheetData>
    <row r="1" spans="1:10" ht="11.1" customHeight="1" x14ac:dyDescent="0.3">
      <c r="A1" s="2"/>
      <c r="B1" s="2"/>
      <c r="C1" s="2"/>
      <c r="D1" s="2"/>
      <c r="E1" s="2"/>
      <c r="F1" s="2"/>
      <c r="G1" s="2"/>
      <c r="H1" s="2"/>
      <c r="I1" s="2"/>
    </row>
    <row r="2" spans="1:10" ht="11.1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10" ht="11.1" customHeight="1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1.1" customHeight="1" x14ac:dyDescent="0.3">
      <c r="A4" s="2"/>
      <c r="B4" s="2"/>
      <c r="C4" s="2"/>
      <c r="D4" s="2"/>
      <c r="E4" s="2"/>
      <c r="F4" s="2"/>
      <c r="G4" s="2"/>
      <c r="H4" s="2"/>
      <c r="I4" s="2"/>
    </row>
    <row r="5" spans="1:10" ht="11.1" customHeight="1" x14ac:dyDescent="0.3">
      <c r="A5" s="2"/>
      <c r="B5" s="2"/>
      <c r="C5" s="2"/>
      <c r="D5" s="2"/>
      <c r="E5" s="2"/>
      <c r="F5" s="2"/>
      <c r="G5" s="2"/>
      <c r="H5" s="2"/>
      <c r="I5" s="2"/>
    </row>
    <row r="6" spans="1:10" x14ac:dyDescent="0.3">
      <c r="A6" s="2"/>
      <c r="B6" s="19"/>
      <c r="C6" s="3"/>
      <c r="D6" s="3"/>
      <c r="E6" s="3"/>
      <c r="F6" s="3"/>
      <c r="G6" s="3"/>
      <c r="H6" s="3"/>
      <c r="I6" s="4" t="s">
        <v>0</v>
      </c>
      <c r="J6" s="1"/>
    </row>
    <row r="7" spans="1:10" ht="27" customHeight="1" x14ac:dyDescent="0.3">
      <c r="A7" s="2"/>
      <c r="B7" s="120" t="s">
        <v>212</v>
      </c>
      <c r="C7" s="95"/>
      <c r="D7" s="95"/>
      <c r="E7" s="95"/>
      <c r="F7" s="95"/>
      <c r="G7" s="95"/>
      <c r="H7" s="95"/>
      <c r="I7" s="95"/>
      <c r="J7" s="1"/>
    </row>
    <row r="8" spans="1:10" x14ac:dyDescent="0.3">
      <c r="A8" s="2"/>
      <c r="B8" s="74"/>
      <c r="C8" s="7">
        <v>2010</v>
      </c>
      <c r="D8" s="7">
        <v>2011</v>
      </c>
      <c r="E8" s="7">
        <v>2012</v>
      </c>
      <c r="F8" s="7">
        <v>2013</v>
      </c>
      <c r="G8" s="8">
        <v>2014</v>
      </c>
      <c r="H8" s="8">
        <v>2015</v>
      </c>
      <c r="I8" s="8">
        <v>2016</v>
      </c>
      <c r="J8" s="1"/>
    </row>
    <row r="9" spans="1:10" x14ac:dyDescent="0.3">
      <c r="A9" s="2"/>
      <c r="B9" s="75"/>
      <c r="C9" s="71" t="s">
        <v>90</v>
      </c>
      <c r="D9" s="71" t="s">
        <v>90</v>
      </c>
      <c r="E9" s="71" t="s">
        <v>90</v>
      </c>
      <c r="F9" s="71" t="s">
        <v>90</v>
      </c>
      <c r="G9" s="71" t="s">
        <v>90</v>
      </c>
      <c r="H9" s="71" t="s">
        <v>90</v>
      </c>
      <c r="I9" s="71" t="s">
        <v>90</v>
      </c>
      <c r="J9" s="1"/>
    </row>
    <row r="10" spans="1:10" x14ac:dyDescent="0.3">
      <c r="A10" s="2"/>
      <c r="B10" s="43" t="s">
        <v>203</v>
      </c>
      <c r="C10" s="14">
        <v>2620</v>
      </c>
      <c r="D10" s="14">
        <v>2530</v>
      </c>
      <c r="E10" s="14">
        <v>2620</v>
      </c>
      <c r="F10" s="14">
        <v>2850</v>
      </c>
      <c r="G10" s="14">
        <v>2700</v>
      </c>
      <c r="H10" s="14">
        <v>2720</v>
      </c>
      <c r="I10" s="53">
        <v>2650</v>
      </c>
      <c r="J10" s="1"/>
    </row>
    <row r="11" spans="1:10" x14ac:dyDescent="0.3">
      <c r="A11" s="2"/>
      <c r="B11" s="43" t="s">
        <v>213</v>
      </c>
      <c r="C11" s="14">
        <v>2128.598</v>
      </c>
      <c r="D11" s="14">
        <v>2129.0210000000002</v>
      </c>
      <c r="E11" s="14">
        <v>2152.0309999999999</v>
      </c>
      <c r="F11" s="14">
        <v>2359.0630000000001</v>
      </c>
      <c r="G11" s="14">
        <v>2595.15</v>
      </c>
      <c r="H11" s="14">
        <v>2546.819</v>
      </c>
      <c r="I11" s="53">
        <v>2125.0529999999999</v>
      </c>
      <c r="J11" s="1"/>
    </row>
    <row r="12" spans="1:10" x14ac:dyDescent="0.3">
      <c r="A12" s="2"/>
      <c r="B12" s="43" t="s">
        <v>204</v>
      </c>
      <c r="C12" s="14">
        <v>9115</v>
      </c>
      <c r="D12" s="14">
        <v>9030</v>
      </c>
      <c r="E12" s="14">
        <v>9307</v>
      </c>
      <c r="F12" s="14">
        <v>9675</v>
      </c>
      <c r="G12" s="14">
        <v>9723</v>
      </c>
      <c r="H12" s="14">
        <v>9425</v>
      </c>
      <c r="I12" s="53">
        <v>9284</v>
      </c>
      <c r="J12" s="1"/>
    </row>
    <row r="13" spans="1:10" x14ac:dyDescent="0.3">
      <c r="A13" s="2"/>
      <c r="B13" s="43" t="s">
        <v>46</v>
      </c>
      <c r="C13" s="14">
        <v>1276</v>
      </c>
      <c r="D13" s="14">
        <v>1141</v>
      </c>
      <c r="E13" s="14">
        <v>1060</v>
      </c>
      <c r="F13" s="14">
        <v>1056</v>
      </c>
      <c r="G13" s="14">
        <v>1100</v>
      </c>
      <c r="H13" s="14">
        <v>1047</v>
      </c>
      <c r="I13" s="53">
        <v>1130</v>
      </c>
      <c r="J13" s="1"/>
    </row>
    <row r="14" spans="1:10" x14ac:dyDescent="0.3">
      <c r="A14" s="2"/>
      <c r="B14" s="43" t="s">
        <v>205</v>
      </c>
      <c r="C14" s="14">
        <v>6531</v>
      </c>
      <c r="D14" s="14">
        <v>6475</v>
      </c>
      <c r="E14" s="14">
        <v>6623</v>
      </c>
      <c r="F14" s="14">
        <v>6730</v>
      </c>
      <c r="G14" s="14">
        <v>6890</v>
      </c>
      <c r="H14" s="14">
        <v>6700</v>
      </c>
      <c r="I14" s="53">
        <v>7000</v>
      </c>
      <c r="J14" s="1"/>
    </row>
    <row r="15" spans="1:10" x14ac:dyDescent="0.3">
      <c r="A15" s="2"/>
      <c r="B15" s="43" t="s">
        <v>206</v>
      </c>
      <c r="C15" s="14">
        <v>8101</v>
      </c>
      <c r="D15" s="14">
        <v>8114</v>
      </c>
      <c r="E15" s="14">
        <v>7708</v>
      </c>
      <c r="F15" s="14">
        <v>7388</v>
      </c>
      <c r="G15" s="14">
        <v>7443</v>
      </c>
      <c r="H15" s="14">
        <v>7684</v>
      </c>
      <c r="I15" s="53">
        <v>7881</v>
      </c>
      <c r="J15" s="1"/>
    </row>
    <row r="16" spans="1:10" x14ac:dyDescent="0.3">
      <c r="A16" s="2"/>
      <c r="B16" s="43" t="s">
        <v>207</v>
      </c>
      <c r="C16" s="14">
        <v>3125</v>
      </c>
      <c r="D16" s="14">
        <v>3308</v>
      </c>
      <c r="E16" s="14">
        <v>3491</v>
      </c>
      <c r="F16" s="14">
        <v>3800</v>
      </c>
      <c r="G16" s="14">
        <v>4100</v>
      </c>
      <c r="H16" s="14">
        <v>4100</v>
      </c>
      <c r="I16" s="53">
        <v>4200</v>
      </c>
      <c r="J16" s="1"/>
    </row>
    <row r="17" spans="1:10" x14ac:dyDescent="0.3">
      <c r="A17" s="2"/>
      <c r="B17" s="43" t="s">
        <v>52</v>
      </c>
      <c r="C17" s="14">
        <v>515</v>
      </c>
      <c r="D17" s="14">
        <v>500</v>
      </c>
      <c r="E17" s="14">
        <v>519</v>
      </c>
      <c r="F17" s="14">
        <v>508</v>
      </c>
      <c r="G17" s="14">
        <v>502</v>
      </c>
      <c r="H17" s="14">
        <v>481</v>
      </c>
      <c r="I17" s="53">
        <v>465</v>
      </c>
      <c r="J17" s="1"/>
    </row>
    <row r="18" spans="1:10" x14ac:dyDescent="0.3">
      <c r="A18" s="2"/>
      <c r="B18" s="43" t="s">
        <v>214</v>
      </c>
      <c r="C18" s="14">
        <v>1745</v>
      </c>
      <c r="D18" s="14">
        <v>1804</v>
      </c>
      <c r="E18" s="14">
        <v>1821</v>
      </c>
      <c r="F18" s="14">
        <v>1807</v>
      </c>
      <c r="G18" s="14">
        <v>1827</v>
      </c>
      <c r="H18" s="14">
        <v>1850</v>
      </c>
      <c r="I18" s="53">
        <v>1879</v>
      </c>
      <c r="J18" s="1"/>
    </row>
    <row r="19" spans="1:10" x14ac:dyDescent="0.3">
      <c r="A19" s="2"/>
      <c r="B19" s="43" t="s">
        <v>70</v>
      </c>
      <c r="C19" s="14">
        <v>642</v>
      </c>
      <c r="D19" s="14">
        <v>601</v>
      </c>
      <c r="E19" s="14">
        <v>624</v>
      </c>
      <c r="F19" s="14">
        <v>620</v>
      </c>
      <c r="G19" s="14">
        <v>658</v>
      </c>
      <c r="H19" s="14">
        <v>690</v>
      </c>
      <c r="I19" s="53">
        <v>648</v>
      </c>
      <c r="J19" s="1"/>
    </row>
    <row r="20" spans="1:10" x14ac:dyDescent="0.3">
      <c r="A20" s="2"/>
      <c r="B20" s="43" t="s">
        <v>136</v>
      </c>
      <c r="C20" s="14">
        <v>1435</v>
      </c>
      <c r="D20" s="14">
        <v>1360</v>
      </c>
      <c r="E20" s="14">
        <v>1380</v>
      </c>
      <c r="F20" s="14">
        <v>1385</v>
      </c>
      <c r="G20" s="14">
        <v>1375</v>
      </c>
      <c r="H20" s="14">
        <v>1355</v>
      </c>
      <c r="I20" s="53">
        <v>1335</v>
      </c>
      <c r="J20" s="1"/>
    </row>
    <row r="21" spans="1:10" x14ac:dyDescent="0.3">
      <c r="A21" s="2"/>
      <c r="B21" s="43" t="s">
        <v>215</v>
      </c>
      <c r="C21" s="14">
        <v>886</v>
      </c>
      <c r="D21" s="14">
        <v>870</v>
      </c>
      <c r="E21" s="14">
        <v>852</v>
      </c>
      <c r="F21" s="14">
        <v>905</v>
      </c>
      <c r="G21" s="14">
        <v>983</v>
      </c>
      <c r="H21" s="14">
        <v>1038</v>
      </c>
      <c r="I21" s="53">
        <v>1090</v>
      </c>
      <c r="J21" s="1"/>
    </row>
    <row r="22" spans="1:10" x14ac:dyDescent="0.3">
      <c r="A22" s="2"/>
      <c r="B22" s="43" t="s">
        <v>47</v>
      </c>
      <c r="C22" s="14">
        <v>12034</v>
      </c>
      <c r="D22" s="14">
        <v>11978</v>
      </c>
      <c r="E22" s="14">
        <v>11845</v>
      </c>
      <c r="F22" s="14">
        <v>11751</v>
      </c>
      <c r="G22" s="14">
        <v>11075</v>
      </c>
      <c r="H22" s="14">
        <v>10817</v>
      </c>
      <c r="I22" s="53">
        <v>11507</v>
      </c>
      <c r="J22" s="1"/>
    </row>
    <row r="23" spans="1:10" x14ac:dyDescent="0.3">
      <c r="A23" s="2"/>
      <c r="B23" s="43" t="s">
        <v>208</v>
      </c>
      <c r="C23" s="14">
        <v>530</v>
      </c>
      <c r="D23" s="14">
        <v>510</v>
      </c>
      <c r="E23" s="14">
        <v>530</v>
      </c>
      <c r="F23" s="14">
        <v>525</v>
      </c>
      <c r="G23" s="14">
        <v>555</v>
      </c>
      <c r="H23" s="14">
        <v>565</v>
      </c>
      <c r="I23" s="53">
        <v>580</v>
      </c>
      <c r="J23" s="1"/>
    </row>
    <row r="24" spans="1:10" x14ac:dyDescent="0.3">
      <c r="A24" s="2"/>
      <c r="B24" s="70" t="s">
        <v>216</v>
      </c>
      <c r="C24" s="72">
        <v>59246</v>
      </c>
      <c r="D24" s="72">
        <v>58954</v>
      </c>
      <c r="E24" s="72">
        <v>59507</v>
      </c>
      <c r="F24" s="72">
        <v>60535</v>
      </c>
      <c r="G24" s="72">
        <v>60815</v>
      </c>
      <c r="H24" s="72">
        <v>59699</v>
      </c>
      <c r="I24" s="73">
        <v>60443</v>
      </c>
      <c r="J24" s="1"/>
    </row>
    <row r="25" spans="1:10" ht="46.5" customHeight="1" x14ac:dyDescent="0.3">
      <c r="A25" s="2"/>
      <c r="B25" s="114" t="s">
        <v>217</v>
      </c>
      <c r="C25" s="115"/>
      <c r="D25" s="115"/>
      <c r="E25" s="115"/>
      <c r="F25" s="115"/>
      <c r="G25" s="115"/>
      <c r="H25" s="115"/>
      <c r="I25" s="115"/>
      <c r="J25" s="1"/>
    </row>
  </sheetData>
  <mergeCells count="2">
    <mergeCell ref="B7:I7"/>
    <mergeCell ref="B25:I25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/>
  </sheetViews>
  <sheetFormatPr defaultRowHeight="14.4" x14ac:dyDescent="0.3"/>
  <cols>
    <col min="2" max="2" width="16.6640625" customWidth="1"/>
    <col min="3" max="3" width="6.6640625" customWidth="1"/>
    <col min="4" max="13" width="11.6640625" customWidth="1"/>
  </cols>
  <sheetData>
    <row r="1" spans="1:10" ht="11.1" customHeight="1" x14ac:dyDescent="0.3">
      <c r="A1" s="2"/>
      <c r="B1" s="2"/>
      <c r="C1" s="2"/>
      <c r="D1" s="2"/>
      <c r="E1" s="2"/>
      <c r="F1" s="2"/>
      <c r="G1" s="2"/>
      <c r="H1" s="2"/>
      <c r="I1" s="2"/>
    </row>
    <row r="2" spans="1:10" ht="11.1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10" ht="11.1" customHeight="1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1.1" customHeight="1" x14ac:dyDescent="0.3">
      <c r="A4" s="2"/>
      <c r="B4" s="2"/>
      <c r="C4" s="2"/>
      <c r="D4" s="2"/>
      <c r="E4" s="2"/>
      <c r="F4" s="2"/>
      <c r="G4" s="2"/>
      <c r="H4" s="2"/>
      <c r="I4" s="2"/>
    </row>
    <row r="5" spans="1:10" ht="11.1" customHeight="1" x14ac:dyDescent="0.3">
      <c r="A5" s="2"/>
      <c r="B5" s="2"/>
      <c r="C5" s="2"/>
      <c r="D5" s="2"/>
      <c r="E5" s="2"/>
      <c r="F5" s="2"/>
      <c r="G5" s="2"/>
      <c r="H5" s="2"/>
      <c r="I5" s="2"/>
    </row>
    <row r="6" spans="1:10" x14ac:dyDescent="0.3">
      <c r="A6" s="2"/>
      <c r="B6" s="19"/>
      <c r="C6" s="3"/>
      <c r="D6" s="3"/>
      <c r="E6" s="3"/>
      <c r="F6" s="3"/>
      <c r="G6" s="3"/>
      <c r="H6" s="3"/>
      <c r="I6" s="4" t="s">
        <v>0</v>
      </c>
      <c r="J6" s="1"/>
    </row>
    <row r="7" spans="1:10" ht="27" customHeight="1" x14ac:dyDescent="0.3">
      <c r="A7" s="2"/>
      <c r="B7" s="120" t="s">
        <v>201</v>
      </c>
      <c r="C7" s="95"/>
      <c r="D7" s="95"/>
      <c r="E7" s="95"/>
      <c r="F7" s="95"/>
      <c r="G7" s="95"/>
      <c r="H7" s="95"/>
      <c r="I7" s="95"/>
      <c r="J7" s="1"/>
    </row>
    <row r="8" spans="1:10" x14ac:dyDescent="0.3">
      <c r="A8" s="2"/>
      <c r="B8" s="37"/>
      <c r="C8" s="7">
        <v>2010</v>
      </c>
      <c r="D8" s="7">
        <v>2011</v>
      </c>
      <c r="E8" s="7">
        <v>2012</v>
      </c>
      <c r="F8" s="7">
        <v>2013</v>
      </c>
      <c r="G8" s="7">
        <v>2014</v>
      </c>
      <c r="H8" s="8">
        <v>2015</v>
      </c>
      <c r="I8" s="8">
        <v>2016</v>
      </c>
      <c r="J8" s="1"/>
    </row>
    <row r="9" spans="1:10" x14ac:dyDescent="0.3">
      <c r="A9" s="2"/>
      <c r="B9" s="38"/>
      <c r="C9" s="60" t="s">
        <v>90</v>
      </c>
      <c r="D9" s="60" t="s">
        <v>90</v>
      </c>
      <c r="E9" s="60" t="s">
        <v>90</v>
      </c>
      <c r="F9" s="60" t="s">
        <v>90</v>
      </c>
      <c r="G9" s="60" t="s">
        <v>90</v>
      </c>
      <c r="H9" s="60" t="s">
        <v>90</v>
      </c>
      <c r="I9" s="60" t="s">
        <v>90</v>
      </c>
      <c r="J9" s="1"/>
    </row>
    <row r="10" spans="1:10" x14ac:dyDescent="0.3">
      <c r="A10" s="2"/>
      <c r="B10" s="100" t="s">
        <v>202</v>
      </c>
      <c r="C10" s="100"/>
      <c r="D10" s="100"/>
      <c r="E10" s="100"/>
      <c r="F10" s="100"/>
      <c r="G10" s="100"/>
      <c r="H10" s="100"/>
      <c r="I10" s="100"/>
      <c r="J10" s="1"/>
    </row>
    <row r="11" spans="1:10" x14ac:dyDescent="0.3">
      <c r="A11" s="2"/>
      <c r="B11" s="43" t="s">
        <v>203</v>
      </c>
      <c r="C11" s="14">
        <v>277</v>
      </c>
      <c r="D11" s="14">
        <v>213</v>
      </c>
      <c r="E11" s="14">
        <v>164</v>
      </c>
      <c r="F11" s="14">
        <v>186</v>
      </c>
      <c r="G11" s="14">
        <v>197</v>
      </c>
      <c r="H11" s="14">
        <v>186</v>
      </c>
      <c r="I11" s="53">
        <v>216</v>
      </c>
      <c r="J11" s="1"/>
    </row>
    <row r="12" spans="1:10" x14ac:dyDescent="0.3">
      <c r="A12" s="2"/>
      <c r="B12" s="43" t="s">
        <v>11</v>
      </c>
      <c r="C12" s="14">
        <v>1441.816</v>
      </c>
      <c r="D12" s="14">
        <v>1462.14</v>
      </c>
      <c r="E12" s="14">
        <v>1539.347</v>
      </c>
      <c r="F12" s="14">
        <v>1769.3720000000001</v>
      </c>
      <c r="G12" s="14">
        <v>2009.0740000000001</v>
      </c>
      <c r="H12" s="14">
        <v>1749.4259999999999</v>
      </c>
      <c r="I12" s="53">
        <v>1443.395</v>
      </c>
      <c r="J12" s="1"/>
    </row>
    <row r="13" spans="1:10" x14ac:dyDescent="0.3">
      <c r="A13" s="2"/>
      <c r="B13" s="43" t="s">
        <v>204</v>
      </c>
      <c r="C13" s="14">
        <v>1558</v>
      </c>
      <c r="D13" s="14">
        <v>1340</v>
      </c>
      <c r="E13" s="14">
        <v>1524</v>
      </c>
      <c r="F13" s="14">
        <v>1849</v>
      </c>
      <c r="G13" s="14">
        <v>1909</v>
      </c>
      <c r="H13" s="14">
        <v>1705</v>
      </c>
      <c r="I13" s="53">
        <v>1698</v>
      </c>
      <c r="J13" s="1"/>
    </row>
    <row r="14" spans="1:10" x14ac:dyDescent="0.3">
      <c r="A14" s="2"/>
      <c r="B14" s="43" t="s">
        <v>46</v>
      </c>
      <c r="C14" s="14">
        <v>524</v>
      </c>
      <c r="D14" s="14">
        <v>427</v>
      </c>
      <c r="E14" s="14">
        <v>336</v>
      </c>
      <c r="F14" s="14">
        <v>333</v>
      </c>
      <c r="G14" s="14">
        <v>380</v>
      </c>
      <c r="H14" s="14">
        <v>398</v>
      </c>
      <c r="I14" s="53">
        <v>443</v>
      </c>
      <c r="J14" s="1"/>
    </row>
    <row r="15" spans="1:10" x14ac:dyDescent="0.3">
      <c r="A15" s="2"/>
      <c r="B15" s="43" t="s">
        <v>205</v>
      </c>
      <c r="C15" s="15">
        <v>51</v>
      </c>
      <c r="D15" s="15">
        <v>55</v>
      </c>
      <c r="E15" s="15">
        <v>42</v>
      </c>
      <c r="F15" s="15">
        <v>30</v>
      </c>
      <c r="G15" s="15">
        <v>30</v>
      </c>
      <c r="H15" s="15">
        <v>24</v>
      </c>
      <c r="I15" s="61">
        <v>23</v>
      </c>
      <c r="J15" s="1"/>
    </row>
    <row r="16" spans="1:10" x14ac:dyDescent="0.3">
      <c r="A16" s="2"/>
      <c r="B16" s="43" t="s">
        <v>206</v>
      </c>
      <c r="C16" s="14">
        <v>336</v>
      </c>
      <c r="D16" s="14">
        <v>445</v>
      </c>
      <c r="E16" s="14">
        <v>296</v>
      </c>
      <c r="F16" s="14">
        <v>244</v>
      </c>
      <c r="G16" s="14">
        <v>301</v>
      </c>
      <c r="H16" s="14">
        <v>303</v>
      </c>
      <c r="I16" s="53">
        <v>344</v>
      </c>
      <c r="J16" s="1"/>
    </row>
    <row r="17" spans="1:10" x14ac:dyDescent="0.3">
      <c r="A17" s="2"/>
      <c r="B17" s="43" t="s">
        <v>207</v>
      </c>
      <c r="C17" s="14">
        <v>917</v>
      </c>
      <c r="D17" s="14">
        <v>1268</v>
      </c>
      <c r="E17" s="14">
        <v>1450</v>
      </c>
      <c r="F17" s="14">
        <v>1881</v>
      </c>
      <c r="G17" s="14">
        <v>2082</v>
      </c>
      <c r="H17" s="14">
        <v>1806</v>
      </c>
      <c r="I17" s="53">
        <v>1764</v>
      </c>
      <c r="J17" s="1"/>
    </row>
    <row r="18" spans="1:10" x14ac:dyDescent="0.3">
      <c r="A18" s="2"/>
      <c r="B18" s="43" t="s">
        <v>70</v>
      </c>
      <c r="C18" s="14">
        <v>530</v>
      </c>
      <c r="D18" s="14">
        <v>503</v>
      </c>
      <c r="E18" s="14">
        <v>517</v>
      </c>
      <c r="F18" s="14">
        <v>529</v>
      </c>
      <c r="G18" s="14">
        <v>579</v>
      </c>
      <c r="H18" s="14">
        <v>639</v>
      </c>
      <c r="I18" s="53">
        <v>587</v>
      </c>
      <c r="J18" s="1"/>
    </row>
    <row r="19" spans="1:10" x14ac:dyDescent="0.3">
      <c r="A19" s="2"/>
      <c r="B19" s="43" t="s">
        <v>47</v>
      </c>
      <c r="C19" s="14">
        <v>1043</v>
      </c>
      <c r="D19" s="14">
        <v>1263</v>
      </c>
      <c r="E19" s="14">
        <v>1112</v>
      </c>
      <c r="F19" s="14">
        <v>1174</v>
      </c>
      <c r="G19" s="14">
        <v>1167</v>
      </c>
      <c r="H19" s="14">
        <v>1028</v>
      </c>
      <c r="I19" s="53">
        <v>1159</v>
      </c>
      <c r="J19" s="1"/>
    </row>
    <row r="20" spans="1:10" x14ac:dyDescent="0.3">
      <c r="A20" s="2"/>
      <c r="B20" s="43" t="s">
        <v>208</v>
      </c>
      <c r="C20" s="14">
        <v>347</v>
      </c>
      <c r="D20" s="14">
        <v>320</v>
      </c>
      <c r="E20" s="14">
        <v>360</v>
      </c>
      <c r="F20" s="14">
        <v>340</v>
      </c>
      <c r="G20" s="14">
        <v>350</v>
      </c>
      <c r="H20" s="14">
        <v>373</v>
      </c>
      <c r="I20" s="53">
        <v>421</v>
      </c>
      <c r="J20" s="1"/>
    </row>
    <row r="21" spans="1:10" x14ac:dyDescent="0.3">
      <c r="A21" s="2"/>
      <c r="B21" s="43" t="s">
        <v>209</v>
      </c>
      <c r="C21" s="14">
        <v>7793</v>
      </c>
      <c r="D21" s="14">
        <v>8063</v>
      </c>
      <c r="E21" s="14">
        <v>8169</v>
      </c>
      <c r="F21" s="14">
        <v>9239</v>
      </c>
      <c r="G21" s="14">
        <v>9997</v>
      </c>
      <c r="H21" s="14">
        <v>9545</v>
      </c>
      <c r="I21" s="53">
        <v>9422</v>
      </c>
      <c r="J21" s="1"/>
    </row>
    <row r="22" spans="1:10" x14ac:dyDescent="0.3">
      <c r="A22" s="2"/>
      <c r="B22" s="100" t="s">
        <v>174</v>
      </c>
      <c r="C22" s="100"/>
      <c r="D22" s="100"/>
      <c r="E22" s="100"/>
      <c r="F22" s="100"/>
      <c r="G22" s="100"/>
      <c r="H22" s="100"/>
      <c r="I22" s="100"/>
      <c r="J22" s="1"/>
    </row>
    <row r="23" spans="1:10" x14ac:dyDescent="0.3">
      <c r="A23" s="2"/>
      <c r="B23" s="43" t="s">
        <v>204</v>
      </c>
      <c r="C23" s="15">
        <v>35</v>
      </c>
      <c r="D23" s="15">
        <v>40</v>
      </c>
      <c r="E23" s="15">
        <v>62</v>
      </c>
      <c r="F23" s="15">
        <v>59</v>
      </c>
      <c r="G23" s="15">
        <v>82</v>
      </c>
      <c r="H23" s="15">
        <v>61</v>
      </c>
      <c r="I23" s="61">
        <v>66</v>
      </c>
      <c r="J23" s="1"/>
    </row>
    <row r="24" spans="1:10" x14ac:dyDescent="0.3">
      <c r="A24" s="2"/>
      <c r="B24" s="43" t="s">
        <v>46</v>
      </c>
      <c r="C24" s="14">
        <v>243</v>
      </c>
      <c r="D24" s="14">
        <v>282</v>
      </c>
      <c r="E24" s="14">
        <v>301</v>
      </c>
      <c r="F24" s="14">
        <v>295</v>
      </c>
      <c r="G24" s="14">
        <v>284</v>
      </c>
      <c r="H24" s="14">
        <v>280</v>
      </c>
      <c r="I24" s="53">
        <v>254</v>
      </c>
      <c r="J24" s="1"/>
    </row>
    <row r="25" spans="1:10" x14ac:dyDescent="0.3">
      <c r="A25" s="2"/>
      <c r="B25" s="43" t="s">
        <v>205</v>
      </c>
      <c r="C25" s="15">
        <v>40</v>
      </c>
      <c r="D25" s="15">
        <v>29</v>
      </c>
      <c r="E25" s="15">
        <v>95</v>
      </c>
      <c r="F25" s="14">
        <v>412</v>
      </c>
      <c r="G25" s="14">
        <v>417</v>
      </c>
      <c r="H25" s="14">
        <v>666</v>
      </c>
      <c r="I25" s="53">
        <v>818</v>
      </c>
      <c r="J25" s="1"/>
    </row>
    <row r="26" spans="1:10" x14ac:dyDescent="0.3">
      <c r="A26" s="2"/>
      <c r="B26" s="43" t="s">
        <v>210</v>
      </c>
      <c r="C26" s="14">
        <v>260</v>
      </c>
      <c r="D26" s="14">
        <v>217</v>
      </c>
      <c r="E26" s="14">
        <v>250</v>
      </c>
      <c r="F26" s="14">
        <v>195</v>
      </c>
      <c r="G26" s="14">
        <v>270</v>
      </c>
      <c r="H26" s="14">
        <v>360</v>
      </c>
      <c r="I26" s="53">
        <v>340</v>
      </c>
      <c r="J26" s="1"/>
    </row>
    <row r="27" spans="1:10" x14ac:dyDescent="0.3">
      <c r="A27" s="2"/>
      <c r="B27" s="18" t="s">
        <v>206</v>
      </c>
      <c r="C27" s="14">
        <v>437</v>
      </c>
      <c r="D27" s="14">
        <v>365</v>
      </c>
      <c r="E27" s="14">
        <v>348</v>
      </c>
      <c r="F27" s="14">
        <v>376</v>
      </c>
      <c r="G27" s="14">
        <v>372</v>
      </c>
      <c r="H27" s="14">
        <v>363</v>
      </c>
      <c r="I27" s="53">
        <v>369</v>
      </c>
      <c r="J27" s="1"/>
    </row>
    <row r="28" spans="1:10" x14ac:dyDescent="0.3">
      <c r="A28" s="2"/>
      <c r="B28" s="43" t="s">
        <v>52</v>
      </c>
      <c r="C28" s="14">
        <v>721</v>
      </c>
      <c r="D28" s="14">
        <v>745</v>
      </c>
      <c r="E28" s="14">
        <v>737</v>
      </c>
      <c r="F28" s="14">
        <v>760</v>
      </c>
      <c r="G28" s="14">
        <v>739</v>
      </c>
      <c r="H28" s="14">
        <v>707</v>
      </c>
      <c r="I28" s="53">
        <v>719</v>
      </c>
      <c r="J28" s="1"/>
    </row>
    <row r="29" spans="1:10" x14ac:dyDescent="0.3">
      <c r="A29" s="2"/>
      <c r="B29" s="43" t="s">
        <v>53</v>
      </c>
      <c r="C29" s="14">
        <v>366</v>
      </c>
      <c r="D29" s="14">
        <v>431</v>
      </c>
      <c r="E29" s="14">
        <v>370</v>
      </c>
      <c r="F29" s="14">
        <v>375</v>
      </c>
      <c r="G29" s="14">
        <v>392</v>
      </c>
      <c r="H29" s="14">
        <v>414</v>
      </c>
      <c r="I29" s="53">
        <v>513</v>
      </c>
      <c r="J29" s="1"/>
    </row>
    <row r="30" spans="1:10" x14ac:dyDescent="0.3">
      <c r="A30" s="2"/>
      <c r="B30" s="43" t="s">
        <v>136</v>
      </c>
      <c r="C30" s="14">
        <v>1058</v>
      </c>
      <c r="D30" s="14">
        <v>994</v>
      </c>
      <c r="E30" s="14">
        <v>1027</v>
      </c>
      <c r="F30" s="14">
        <v>1023</v>
      </c>
      <c r="G30" s="14">
        <v>932</v>
      </c>
      <c r="H30" s="14">
        <v>621</v>
      </c>
      <c r="I30" s="53">
        <v>522</v>
      </c>
      <c r="J30" s="1"/>
    </row>
    <row r="31" spans="1:10" x14ac:dyDescent="0.3">
      <c r="A31" s="2"/>
      <c r="B31" s="43" t="s">
        <v>57</v>
      </c>
      <c r="C31" s="14">
        <v>130</v>
      </c>
      <c r="D31" s="14">
        <v>130</v>
      </c>
      <c r="E31" s="14">
        <v>116</v>
      </c>
      <c r="F31" s="14">
        <v>130</v>
      </c>
      <c r="G31" s="14">
        <v>138</v>
      </c>
      <c r="H31" s="14">
        <v>135</v>
      </c>
      <c r="I31" s="53">
        <v>154</v>
      </c>
      <c r="J31" s="1"/>
    </row>
    <row r="32" spans="1:10" x14ac:dyDescent="0.3">
      <c r="A32" s="2"/>
      <c r="B32" s="43" t="s">
        <v>47</v>
      </c>
      <c r="C32" s="14">
        <v>1042</v>
      </c>
      <c r="D32" s="14">
        <v>933</v>
      </c>
      <c r="E32" s="14">
        <v>1007</v>
      </c>
      <c r="F32" s="14">
        <v>1020</v>
      </c>
      <c r="G32" s="14">
        <v>1337</v>
      </c>
      <c r="H32" s="14">
        <v>1529</v>
      </c>
      <c r="I32" s="53">
        <v>1367</v>
      </c>
      <c r="J32" s="1"/>
    </row>
    <row r="33" spans="1:10" x14ac:dyDescent="0.3">
      <c r="A33" s="2"/>
      <c r="B33" s="70" t="s">
        <v>209</v>
      </c>
      <c r="C33" s="14">
        <v>6654</v>
      </c>
      <c r="D33" s="14">
        <v>6599</v>
      </c>
      <c r="E33" s="14">
        <v>6724</v>
      </c>
      <c r="F33" s="14">
        <v>7445</v>
      </c>
      <c r="G33" s="14">
        <v>7890</v>
      </c>
      <c r="H33" s="14">
        <v>7631</v>
      </c>
      <c r="I33" s="53">
        <v>7691</v>
      </c>
      <c r="J33" s="1"/>
    </row>
    <row r="34" spans="1:10" ht="63.75" customHeight="1" x14ac:dyDescent="0.3">
      <c r="A34" s="2"/>
      <c r="B34" s="96" t="s">
        <v>211</v>
      </c>
      <c r="C34" s="97"/>
      <c r="D34" s="97"/>
      <c r="E34" s="97"/>
      <c r="F34" s="97"/>
      <c r="G34" s="97"/>
      <c r="H34" s="97"/>
      <c r="I34" s="97"/>
      <c r="J34" s="1"/>
    </row>
  </sheetData>
  <mergeCells count="4">
    <mergeCell ref="B7:I7"/>
    <mergeCell ref="B10:I10"/>
    <mergeCell ref="B22:I22"/>
    <mergeCell ref="B34:I3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Index</vt:lpstr>
      <vt:lpstr>Table13.1</vt:lpstr>
      <vt:lpstr>Table13.2</vt:lpstr>
      <vt:lpstr>Table13.3</vt:lpstr>
      <vt:lpstr>Table13.4</vt:lpstr>
      <vt:lpstr>Table13.5</vt:lpstr>
      <vt:lpstr>Table13.6</vt:lpstr>
      <vt:lpstr>Table13.7</vt:lpstr>
      <vt:lpstr>Table13.8</vt:lpstr>
      <vt:lpstr>Table13.9</vt:lpstr>
      <vt:lpstr>Table13.10</vt:lpstr>
      <vt:lpstr>Table13.1!Print_Area</vt:lpstr>
      <vt:lpstr>Table13.10!Print_Area</vt:lpstr>
      <vt:lpstr>Table13.2!Print_Area</vt:lpstr>
      <vt:lpstr>Table13.3!Print_Area</vt:lpstr>
      <vt:lpstr>Table13.4!Print_Area</vt:lpstr>
      <vt:lpstr>Table13.5!Print_Area</vt:lpstr>
      <vt:lpstr>Table13.6!Print_Area</vt:lpstr>
      <vt:lpstr>Table13.7!Print_Area</vt:lpstr>
      <vt:lpstr>Table13.8!Print_Area</vt:lpstr>
      <vt:lpstr>Table13.9!Print_Area</vt:lpstr>
    </vt:vector>
  </TitlesOfParts>
  <Company>Department of Agriculture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Metz, Katie</dc:creator>
  <cp:lastModifiedBy>Metz, Katie</cp:lastModifiedBy>
  <dcterms:created xsi:type="dcterms:W3CDTF">2017-12-14T09:10:03Z</dcterms:created>
  <dcterms:modified xsi:type="dcterms:W3CDTF">2017-12-18T01:44:31Z</dcterms:modified>
</cp:coreProperties>
</file>