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\Grad School\Classes\BUAN 6530 Forcasting\Rcode\Data Sets\"/>
    </mc:Choice>
  </mc:AlternateContent>
  <xr:revisionPtr revIDLastSave="0" documentId="13_ncr:1_{09A6CEE9-5FB2-470E-B2E1-BF90A7E992A8}" xr6:coauthVersionLast="45" xr6:coauthVersionMax="45" xr10:uidLastSave="{00000000-0000-0000-0000-000000000000}"/>
  <bookViews>
    <workbookView xWindow="1056" yWindow="0" windowWidth="15576" windowHeight="8616" xr2:uid="{00000000-000D-0000-FFFF-FFFF00000000}"/>
  </bookViews>
  <sheets>
    <sheet name="FinalProjet-Mark Drummond" sheetId="1" r:id="rId1"/>
  </sheets>
  <calcPr calcId="181029"/>
</workbook>
</file>

<file path=xl/calcChain.xml><?xml version="1.0" encoding="utf-8"?>
<calcChain xmlns="http://schemas.openxmlformats.org/spreadsheetml/2006/main">
  <c r="H3" i="1" l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I2" i="1" s="1"/>
</calcChain>
</file>

<file path=xl/sharedStrings.xml><?xml version="1.0" encoding="utf-8"?>
<sst xmlns="http://schemas.openxmlformats.org/spreadsheetml/2006/main" count="9" uniqueCount="9">
  <si>
    <t>Point.Forecast</t>
  </si>
  <si>
    <t>Lo.80</t>
  </si>
  <si>
    <t>Hi.80</t>
  </si>
  <si>
    <t>Lo.95</t>
  </si>
  <si>
    <t>Hi.95</t>
  </si>
  <si>
    <t>Diff</t>
  </si>
  <si>
    <t>Percent Diff</t>
  </si>
  <si>
    <t>Actual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</si>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</sst>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164" fontId="0" fillId="0" borderId="10" xfId="1" applyNumberFormat="1" applyFont="1" applyBorder="1"/>
    <xf numFmtId="17" fontId="0" fillId="0" borderId="10" xfId="0" applyNumberFormat="1" applyBorder="1"/>
    <xf numFmtId="164" fontId="0" fillId="0" borderId="10" xfId="1" applyNumberFormat="1" applyFont="1" applyBorder="1" applyAlignment="1">
      <alignment horizontal="left"/>
    </xf>
    <xf numFmtId="9" fontId="0" fillId="0" borderId="10" xfId="2" applyFont="1" applyBorder="1"/>
    <xf numFmtId="0" fontId="16" fillId="0" borderId="10" xfId="0" applyFont="1" applyBorder="1"/>
    <xf numFmtId="164" fontId="16" fillId="0" borderId="10" xfId="1" applyNumberFormat="1" applyFont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G2" sqref="G2:G9"/>
    </sheetView>
  </sheetViews>
  <sheetFormatPr defaultRowHeight="14.4" x14ac:dyDescent="0.3"/>
  <cols>
    <col min="1" max="1" width="7.21875" style="1" bestFit="1" customWidth="1"/>
    <col min="2" max="2" width="14" style="2" bestFit="1" customWidth="1"/>
    <col min="3" max="5" width="12.109375" style="2" hidden="1" customWidth="1"/>
    <col min="6" max="6" width="12.109375" style="2" bestFit="1" customWidth="1"/>
    <col min="7" max="8" width="11.109375" style="2" bestFit="1" customWidth="1"/>
    <col min="9" max="9" width="10.6640625" style="1" bestFit="1" customWidth="1"/>
    <col min="10" max="16384" width="8.88671875" style="1"/>
  </cols>
  <sheetData>
    <row r="1" spans="1:9" x14ac:dyDescent="0.3">
      <c r="A1" s="6" t="s">
        <v>8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7</v>
      </c>
      <c r="H1" s="7" t="s">
        <v>5</v>
      </c>
      <c r="I1" s="6" t="s">
        <v>6</v>
      </c>
    </row>
    <row r="2" spans="1:9" x14ac:dyDescent="0.3">
      <c r="A2" s="3">
        <v>43891</v>
      </c>
      <c r="B2" s="2">
        <v>233472.108622139</v>
      </c>
      <c r="C2" s="2">
        <v>228025.49786792399</v>
      </c>
      <c r="D2" s="2">
        <v>238918.719376355</v>
      </c>
      <c r="E2" s="2">
        <v>225142.23629933901</v>
      </c>
      <c r="F2" s="2">
        <v>241801.98094493899</v>
      </c>
      <c r="G2" s="2">
        <v>247518</v>
      </c>
      <c r="H2" s="4">
        <f>F2-G2</f>
        <v>-5716.0190550610132</v>
      </c>
      <c r="I2" s="5">
        <f>H2/G2</f>
        <v>-2.3093346968951805E-2</v>
      </c>
    </row>
    <row r="3" spans="1:9" x14ac:dyDescent="0.3">
      <c r="A3" s="3">
        <v>43922</v>
      </c>
      <c r="B3" s="2">
        <v>214578.24308714201</v>
      </c>
      <c r="C3" s="2">
        <v>208854.225057139</v>
      </c>
      <c r="D3" s="2">
        <v>220302.26111714399</v>
      </c>
      <c r="E3" s="2">
        <v>205824.11294732601</v>
      </c>
      <c r="F3" s="2">
        <v>223332.37322695801</v>
      </c>
      <c r="G3" s="2">
        <v>300662</v>
      </c>
      <c r="H3" s="4">
        <f t="shared" ref="H3:H25" si="0">F3-G3</f>
        <v>-77329.626773041993</v>
      </c>
      <c r="I3" s="5">
        <f t="shared" ref="I3:I9" si="1">H3/G3</f>
        <v>-0.25719787260459254</v>
      </c>
    </row>
    <row r="4" spans="1:9" x14ac:dyDescent="0.3">
      <c r="A4" s="3">
        <v>43952</v>
      </c>
      <c r="B4" s="2">
        <v>214220.68238604499</v>
      </c>
      <c r="C4" s="2">
        <v>207960.42716522</v>
      </c>
      <c r="D4" s="2">
        <v>220480.937606869</v>
      </c>
      <c r="E4" s="2">
        <v>204646.448233687</v>
      </c>
      <c r="F4" s="2">
        <v>223794.91653840299</v>
      </c>
      <c r="G4" s="2">
        <v>255873</v>
      </c>
      <c r="H4" s="4">
        <f t="shared" si="0"/>
        <v>-32078.083461597009</v>
      </c>
      <c r="I4" s="5">
        <f t="shared" si="1"/>
        <v>-0.12536720740991433</v>
      </c>
    </row>
    <row r="5" spans="1:9" x14ac:dyDescent="0.3">
      <c r="A5" s="3">
        <v>43983</v>
      </c>
      <c r="B5" s="2">
        <v>203025.46005864401</v>
      </c>
      <c r="C5" s="2">
        <v>196457.55723084201</v>
      </c>
      <c r="D5" s="2">
        <v>209593.362886446</v>
      </c>
      <c r="E5" s="2">
        <v>192980.71949373299</v>
      </c>
      <c r="F5" s="2">
        <v>213070.20062355499</v>
      </c>
      <c r="G5" s="2">
        <v>225958</v>
      </c>
      <c r="H5" s="4">
        <f t="shared" si="0"/>
        <v>-12887.799376445008</v>
      </c>
      <c r="I5" s="5">
        <f t="shared" si="1"/>
        <v>-5.703626061677395E-2</v>
      </c>
    </row>
    <row r="6" spans="1:9" x14ac:dyDescent="0.3">
      <c r="A6" s="3">
        <v>44013</v>
      </c>
      <c r="B6" s="2">
        <v>207835.75276063001</v>
      </c>
      <c r="C6" s="2">
        <v>200761.72401782501</v>
      </c>
      <c r="D6" s="2">
        <v>214909.78150343601</v>
      </c>
      <c r="E6" s="2">
        <v>197016.95940555501</v>
      </c>
      <c r="F6" s="2">
        <v>218654.54611570499</v>
      </c>
      <c r="G6" s="2">
        <v>253269</v>
      </c>
      <c r="H6" s="4">
        <f t="shared" si="0"/>
        <v>-34614.453884295013</v>
      </c>
      <c r="I6" s="5">
        <f t="shared" si="1"/>
        <v>-0.13667070934182632</v>
      </c>
    </row>
    <row r="7" spans="1:9" x14ac:dyDescent="0.3">
      <c r="A7" s="3">
        <v>44044</v>
      </c>
      <c r="B7" s="2">
        <v>205762.26255227899</v>
      </c>
      <c r="C7" s="2">
        <v>198300.09174199399</v>
      </c>
      <c r="D7" s="2">
        <v>213224.433362563</v>
      </c>
      <c r="E7" s="2">
        <v>194349.857130708</v>
      </c>
      <c r="F7" s="2">
        <v>217174.66797384899</v>
      </c>
      <c r="G7" s="2">
        <v>251288</v>
      </c>
      <c r="H7" s="4">
        <f t="shared" si="0"/>
        <v>-34113.332026151009</v>
      </c>
      <c r="I7" s="5">
        <f t="shared" si="1"/>
        <v>-0.13575392388872931</v>
      </c>
    </row>
    <row r="8" spans="1:9" x14ac:dyDescent="0.3">
      <c r="A8" s="3">
        <v>44075</v>
      </c>
      <c r="B8" s="2">
        <v>203269.99397920899</v>
      </c>
      <c r="C8" s="2">
        <v>195452.23719810601</v>
      </c>
      <c r="D8" s="2">
        <v>211087.75076031199</v>
      </c>
      <c r="E8" s="2">
        <v>191313.76674433801</v>
      </c>
      <c r="F8" s="2">
        <v>215226.22121408</v>
      </c>
      <c r="G8" s="2">
        <v>227512</v>
      </c>
      <c r="H8" s="4">
        <f t="shared" si="0"/>
        <v>-12285.778785920003</v>
      </c>
      <c r="I8" s="5">
        <f t="shared" si="1"/>
        <v>-5.4000574852842945E-2</v>
      </c>
    </row>
    <row r="9" spans="1:9" x14ac:dyDescent="0.3">
      <c r="A9" s="3">
        <v>44105</v>
      </c>
      <c r="B9" s="2">
        <v>216494.17016246999</v>
      </c>
      <c r="C9" s="2">
        <v>208128.592534069</v>
      </c>
      <c r="D9" s="2">
        <v>224859.747790872</v>
      </c>
      <c r="E9" s="2">
        <v>203700.12324125</v>
      </c>
      <c r="F9" s="2">
        <v>229288.21708369101</v>
      </c>
      <c r="G9" s="2">
        <v>235569</v>
      </c>
      <c r="H9" s="4">
        <f t="shared" si="0"/>
        <v>-6280.7829163089918</v>
      </c>
      <c r="I9" s="5">
        <f t="shared" si="1"/>
        <v>-2.6662179303342085E-2</v>
      </c>
    </row>
    <row r="10" spans="1:9" x14ac:dyDescent="0.3">
      <c r="A10" s="3">
        <v>44136</v>
      </c>
      <c r="B10" s="2">
        <v>214243.51225783999</v>
      </c>
      <c r="C10" s="2">
        <v>205520.836894187</v>
      </c>
      <c r="D10" s="2">
        <v>222966.18762149199</v>
      </c>
      <c r="E10" s="2">
        <v>200903.33147913701</v>
      </c>
      <c r="F10" s="2">
        <v>227583.69303654201</v>
      </c>
      <c r="H10" s="4">
        <f t="shared" si="0"/>
        <v>227583.69303654201</v>
      </c>
    </row>
    <row r="11" spans="1:9" x14ac:dyDescent="0.3">
      <c r="A11" s="3">
        <v>44166</v>
      </c>
      <c r="B11" s="2">
        <v>237157.269837172</v>
      </c>
      <c r="C11" s="2">
        <v>227765.38540768699</v>
      </c>
      <c r="D11" s="2">
        <v>246549.154266656</v>
      </c>
      <c r="E11" s="2">
        <v>222793.62211229099</v>
      </c>
      <c r="F11" s="2">
        <v>251520.91756205299</v>
      </c>
      <c r="H11" s="4">
        <f t="shared" si="0"/>
        <v>251520.91756205299</v>
      </c>
    </row>
    <row r="12" spans="1:9" x14ac:dyDescent="0.3">
      <c r="A12" s="3">
        <v>44197</v>
      </c>
      <c r="B12" s="2">
        <v>245154.248228588</v>
      </c>
      <c r="C12" s="2">
        <v>235241.49433189601</v>
      </c>
      <c r="D12" s="2">
        <v>255067.002125281</v>
      </c>
      <c r="E12" s="2">
        <v>229993.99939625201</v>
      </c>
      <c r="F12" s="2">
        <v>260314.497060925</v>
      </c>
      <c r="H12" s="4">
        <f t="shared" si="0"/>
        <v>260314.497060925</v>
      </c>
    </row>
    <row r="13" spans="1:9" x14ac:dyDescent="0.3">
      <c r="A13" s="3">
        <v>44228</v>
      </c>
      <c r="B13" s="2">
        <v>220573.43593453401</v>
      </c>
      <c r="C13" s="2">
        <v>210546.60095954299</v>
      </c>
      <c r="D13" s="2">
        <v>230600.27090952499</v>
      </c>
      <c r="E13" s="2">
        <v>205238.715148986</v>
      </c>
      <c r="F13" s="2">
        <v>235908.15672008201</v>
      </c>
      <c r="H13" s="4">
        <f t="shared" si="0"/>
        <v>235908.15672008201</v>
      </c>
    </row>
    <row r="14" spans="1:9" x14ac:dyDescent="0.3">
      <c r="A14" s="3">
        <v>44256</v>
      </c>
      <c r="B14" s="2">
        <v>233472.108622139</v>
      </c>
      <c r="C14" s="2">
        <v>222955.04378266199</v>
      </c>
      <c r="D14" s="2">
        <v>243989.17346161601</v>
      </c>
      <c r="E14" s="2">
        <v>217387.645957784</v>
      </c>
      <c r="F14" s="2">
        <v>249556.571286494</v>
      </c>
      <c r="H14" s="4">
        <f t="shared" si="0"/>
        <v>249556.571286494</v>
      </c>
    </row>
    <row r="15" spans="1:9" x14ac:dyDescent="0.3">
      <c r="A15" s="3">
        <v>44287</v>
      </c>
      <c r="B15" s="2">
        <v>214578.24308714201</v>
      </c>
      <c r="C15" s="2">
        <v>203914.54657881899</v>
      </c>
      <c r="D15" s="2">
        <v>225241.939595465</v>
      </c>
      <c r="E15" s="2">
        <v>198269.526637253</v>
      </c>
      <c r="F15" s="2">
        <v>230886.95953703101</v>
      </c>
      <c r="H15" s="4">
        <f t="shared" si="0"/>
        <v>230886.95953703101</v>
      </c>
    </row>
    <row r="16" spans="1:9" x14ac:dyDescent="0.3">
      <c r="A16" s="3">
        <v>44317</v>
      </c>
      <c r="B16" s="2">
        <v>214220.68238604499</v>
      </c>
      <c r="C16" s="2">
        <v>203259.49892762001</v>
      </c>
      <c r="D16" s="2">
        <v>225181.86584446899</v>
      </c>
      <c r="E16" s="2">
        <v>197456.998907325</v>
      </c>
      <c r="F16" s="2">
        <v>230984.36586476499</v>
      </c>
      <c r="H16" s="4">
        <f t="shared" si="0"/>
        <v>230984.36586476499</v>
      </c>
    </row>
    <row r="17" spans="1:8" x14ac:dyDescent="0.3">
      <c r="A17" s="3">
        <v>44348</v>
      </c>
      <c r="B17" s="2">
        <v>203025.46005864401</v>
      </c>
      <c r="C17" s="2">
        <v>191885.389549093</v>
      </c>
      <c r="D17" s="2">
        <v>214165.53056819501</v>
      </c>
      <c r="E17" s="2">
        <v>185988.19244415101</v>
      </c>
      <c r="F17" s="2">
        <v>220062.72767313701</v>
      </c>
      <c r="H17" s="4">
        <f t="shared" si="0"/>
        <v>220062.72767313701</v>
      </c>
    </row>
    <row r="18" spans="1:8" x14ac:dyDescent="0.3">
      <c r="A18" s="3">
        <v>44378</v>
      </c>
      <c r="B18" s="2">
        <v>207835.75276063001</v>
      </c>
      <c r="C18" s="2">
        <v>196389.67808727099</v>
      </c>
      <c r="D18" s="2">
        <v>219281.827433989</v>
      </c>
      <c r="E18" s="2">
        <v>190330.49216301501</v>
      </c>
      <c r="F18" s="2">
        <v>225341.01335824601</v>
      </c>
      <c r="H18" s="4">
        <f t="shared" si="0"/>
        <v>225341.01335824601</v>
      </c>
    </row>
    <row r="19" spans="1:8" x14ac:dyDescent="0.3">
      <c r="A19" s="3">
        <v>44409</v>
      </c>
      <c r="B19" s="2">
        <v>205762.26255227899</v>
      </c>
      <c r="C19" s="2">
        <v>194072.025302397</v>
      </c>
      <c r="D19" s="2">
        <v>217452.49980216101</v>
      </c>
      <c r="E19" s="2">
        <v>187883.587517646</v>
      </c>
      <c r="F19" s="2">
        <v>223640.93758691201</v>
      </c>
      <c r="H19" s="4">
        <f t="shared" si="0"/>
        <v>223640.93758691201</v>
      </c>
    </row>
    <row r="20" spans="1:8" x14ac:dyDescent="0.3">
      <c r="A20" s="3">
        <v>44440</v>
      </c>
      <c r="B20" s="2">
        <v>203269.99397920899</v>
      </c>
      <c r="C20" s="2">
        <v>191349.32910500799</v>
      </c>
      <c r="D20" s="2">
        <v>215190.65885340999</v>
      </c>
      <c r="E20" s="2">
        <v>185038.91030426</v>
      </c>
      <c r="F20" s="2">
        <v>221501.077654158</v>
      </c>
      <c r="H20" s="4">
        <f t="shared" si="0"/>
        <v>221501.077654158</v>
      </c>
    </row>
    <row r="21" spans="1:8" x14ac:dyDescent="0.3">
      <c r="A21" s="3">
        <v>44470</v>
      </c>
      <c r="B21" s="2">
        <v>216494.17016246999</v>
      </c>
      <c r="C21" s="2">
        <v>204206.99253660001</v>
      </c>
      <c r="D21" s="2">
        <v>228781.34778834099</v>
      </c>
      <c r="E21" s="2">
        <v>197702.553604991</v>
      </c>
      <c r="F21" s="2">
        <v>235285.78671995</v>
      </c>
      <c r="H21" s="4">
        <f t="shared" si="0"/>
        <v>235285.78671995</v>
      </c>
    </row>
    <row r="22" spans="1:8" x14ac:dyDescent="0.3">
      <c r="A22" s="3">
        <v>44501</v>
      </c>
      <c r="B22" s="2">
        <v>214243.51225783999</v>
      </c>
      <c r="C22" s="2">
        <v>201710.17854975699</v>
      </c>
      <c r="D22" s="2">
        <v>226776.84596592301</v>
      </c>
      <c r="E22" s="2">
        <v>195075.43245948499</v>
      </c>
      <c r="F22" s="2">
        <v>233411.592056194</v>
      </c>
      <c r="H22" s="4">
        <f t="shared" si="0"/>
        <v>233411.592056194</v>
      </c>
    </row>
    <row r="23" spans="1:8" x14ac:dyDescent="0.3">
      <c r="A23" s="3">
        <v>44531</v>
      </c>
      <c r="B23" s="2">
        <v>237157.269837172</v>
      </c>
      <c r="C23" s="2">
        <v>224149.03915015599</v>
      </c>
      <c r="D23" s="2">
        <v>250165.50052418801</v>
      </c>
      <c r="E23" s="2">
        <v>217262.897784881</v>
      </c>
      <c r="F23" s="2">
        <v>257051.64188946199</v>
      </c>
      <c r="H23" s="4">
        <f t="shared" si="0"/>
        <v>257051.64188946199</v>
      </c>
    </row>
    <row r="24" spans="1:8" x14ac:dyDescent="0.3">
      <c r="A24" s="3">
        <v>44562</v>
      </c>
      <c r="B24" s="2">
        <v>245154.248228588</v>
      </c>
      <c r="C24" s="2">
        <v>231764.86445981101</v>
      </c>
      <c r="D24" s="2">
        <v>258543.631997366</v>
      </c>
      <c r="E24" s="2">
        <v>224676.95284107301</v>
      </c>
      <c r="F24" s="2">
        <v>265631.543616104</v>
      </c>
      <c r="H24" s="4">
        <f t="shared" si="0"/>
        <v>265631.543616104</v>
      </c>
    </row>
    <row r="25" spans="1:8" x14ac:dyDescent="0.3">
      <c r="A25" s="3">
        <v>44593</v>
      </c>
      <c r="B25" s="2">
        <v>220573.43593453401</v>
      </c>
      <c r="C25" s="2">
        <v>207099.10390174601</v>
      </c>
      <c r="D25" s="2">
        <v>234047.767967322</v>
      </c>
      <c r="E25" s="2">
        <v>199966.22338840799</v>
      </c>
      <c r="F25" s="2">
        <v>241180.64848065999</v>
      </c>
      <c r="H25" s="4">
        <f t="shared" si="0"/>
        <v>241180.64848065999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FinalProjet-Mark Drummond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Drummond</cp:lastModifiedBy>
  <dcterms:created xsi:type="dcterms:W3CDTF">2020-12-04T09:33:52Z</dcterms:created>
  <dcterms:modified xsi:type="dcterms:W3CDTF">2020-12-05T00:35:06Z</dcterms:modified>
</cp:coreProperties>
</file>