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R:\FMData\00 Background\"/>
    </mc:Choice>
  </mc:AlternateContent>
  <xr:revisionPtr revIDLastSave="0" documentId="13_ncr:1_{B89E2FE3-A56C-4D0C-BAC6-DEE1C2A9ECF9}" xr6:coauthVersionLast="46" xr6:coauthVersionMax="46" xr10:uidLastSave="{00000000-0000-0000-0000-000000000000}"/>
  <bookViews>
    <workbookView xWindow="4560" yWindow="3744" windowWidth="23040" windowHeight="8964" firstSheet="2" activeTab="2" xr2:uid="{043D803D-C699-4967-8337-3C24AA00A5EA}"/>
  </bookViews>
  <sheets>
    <sheet name="Glossary" sheetId="1" state="hidden" r:id="rId1"/>
    <sheet name="Glossary Take Two" sheetId="6" state="hidden" r:id="rId2"/>
    <sheet name="Data Dictionary" sheetId="7" r:id="rId3"/>
    <sheet name="Format Changes" sheetId="2" state="hidden" r:id="rId4"/>
    <sheet name="Old CRT File Layout" sheetId="3" state="hidden" r:id="rId5"/>
    <sheet name="Old vs New LPPUB" sheetId="5" state="hidden" r:id="rId6"/>
  </sheets>
  <definedNames>
    <definedName name="_xlnm._FilterDatabase" localSheetId="2" hidden="1">'Data Dictionary'!$A$1:$D$30</definedName>
    <definedName name="_xlnm._FilterDatabase" localSheetId="0" hidden="1">Glossary!$A$2:$P$110</definedName>
    <definedName name="_xlnm._FilterDatabase" localSheetId="1" hidden="1">'Glossary Take Two'!$A$2:$P$2</definedName>
    <definedName name="_xlnm.Print_Area" localSheetId="2">'Data Dictionary'!#REF!</definedName>
    <definedName name="_xlnm.Print_Titles" localSheetId="2">'Data Dictionary'!$A:$D,'Data Dictionary'!$1:$1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7" l="1"/>
  <c r="A8" i="7"/>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 i="7"/>
  <c r="A4" i="7" s="1"/>
  <c r="A5" i="7" s="1"/>
  <c r="A6" i="7"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<sst xmlns="http://schemas.openxmlformats.org/spreadsheetml/2006/main" count="2123" uniqueCount="555">
  <si>
    <t>Data Element</t>
  </si>
  <si>
    <t>Description</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</si>
  <si>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</si>
  <si>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</si>
  <si>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</si>
  <si>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ARM Balloon Indicator</t>
  </si>
  <si>
    <t>For an adjustable-rate mortgage loan, a code that denotes if the loan has a balloon feature.</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</si>
  <si>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</si>
  <si>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</si>
  <si>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ARM Index</t>
  </si>
  <si>
    <t>ARM Initial Fixed-Rate Period  ≤ 5 YR Indicator</t>
  </si>
  <si>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</si>
  <si>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</si>
  <si>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</si>
  <si>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</si>
  <si>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</si>
  <si>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</si>
  <si>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</si>
  <si>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</si>
  <si>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</si>
  <si>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</si>
  <si>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Borrower Credit Score At Issuance</t>
  </si>
  <si>
    <t xml:space="preserve">Borrower Credit Score Current </t>
  </si>
  <si>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</si>
  <si>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</si>
  <si>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Co-Borrower Credit Score At Issuance</t>
  </si>
  <si>
    <t>Co-Borrower Credit Score Current</t>
  </si>
  <si>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</si>
  <si>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</si>
  <si>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</si>
  <si>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</si>
  <si>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Cumulative Modification Loss Amount</t>
  </si>
  <si>
    <t>The cumulative loss amount calculated for a mortgage loan resulting from a modification event.</t>
  </si>
  <si>
    <t>Current Actual UPB</t>
  </si>
  <si>
    <t>Current Interest Rate</t>
  </si>
  <si>
    <t>The rate of interest in effect for the periodic installment due.</t>
  </si>
  <si>
    <t>For a mortgage loan that has been modified, this value will be updated to reflect the modified terms, if applicable.</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</si>
  <si>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</si>
  <si>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</si>
  <si>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</si>
  <si>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</si>
  <si>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Current Loan Delinquency Status</t>
  </si>
  <si>
    <t>The number of months the obligor is delinquent as determined by the governing mortgage documents.</t>
  </si>
  <si>
    <t>Current Period Credit Event Net Gain or Loss</t>
  </si>
  <si>
    <t>Current Period Modification Loss Amount</t>
  </si>
  <si>
    <t>The loss amount calculated for a mortgage loan resulting from a modification event for the corresponding reporting period.</t>
  </si>
  <si>
    <t>Deal Name</t>
  </si>
  <si>
    <t>The title of the series issuance.</t>
  </si>
  <si>
    <t>Delinquent Accrued Interest</t>
  </si>
  <si>
    <t>The lost accrued interest amount calculated for a mortgage loan that becomes subject to a credit event for the corresponding reporting period.</t>
  </si>
  <si>
    <t>Disposition Date</t>
  </si>
  <si>
    <t>The date on which Fannie Mae’s interest in a property ends through either the transfer of the property to a third party or the satisfaction of the mortgage obligation.</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</si>
  <si>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</si>
  <si>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</si>
  <si>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</si>
  <si>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</si>
  <si>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</si>
  <si>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</si>
  <si>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</si>
  <si>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</si>
  <si>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</si>
  <si>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</si>
  <si>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</si>
  <si>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</si>
  <si>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</si>
  <si>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</si>
  <si>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</si>
  <si>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</si>
  <si>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</si>
  <si>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</si>
  <si>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</si>
  <si>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</si>
  <si>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</si>
  <si>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</si>
  <si>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</si>
  <si>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</si>
  <si>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</si>
  <si>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</si>
  <si>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</si>
  <si>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</si>
  <si>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</si>
  <si>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</si>
  <si>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</si>
  <si>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</si>
  <si>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</si>
  <si>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</si>
  <si>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</si>
  <si>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</si>
  <si>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Loan Payment History</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</si>
  <si>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</si>
  <si>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</si>
  <si>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</si>
  <si>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</si>
  <si>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</si>
  <si>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</si>
  <si>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</si>
  <si>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</si>
  <si>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</si>
  <si>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</si>
  <si>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</si>
  <si>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</si>
  <si>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</si>
  <si>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</si>
  <si>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</si>
  <si>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</si>
  <si>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</si>
  <si>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</si>
  <si>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</si>
  <si>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Mortgage Insurance Type</t>
  </si>
  <si>
    <t xml:space="preserve">The entity that is responsible for the Mortgage Insurance premium payment. </t>
  </si>
  <si>
    <t>Mortgage Margin</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</si>
  <si>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</si>
  <si>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</si>
  <si>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</si>
  <si>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</si>
  <si>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Non-Interest Bearing UPB</t>
  </si>
  <si>
    <t>Number of Borrowers</t>
  </si>
  <si>
    <t>The number of individuals obligated to repay the mortgage loan.</t>
  </si>
  <si>
    <t>Number of Units</t>
  </si>
  <si>
    <t>The number of units comprising the related mortgaged property (one, two, three, or four).</t>
  </si>
  <si>
    <t>Occupancy Type</t>
  </si>
  <si>
    <t>An indicator that denotes whether the mortgage loan, at its origination date, is secured by a principal residence, second home or investment property.</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</si>
  <si>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</si>
  <si>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</si>
  <si>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</si>
  <si>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</si>
  <si>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</si>
  <si>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</si>
  <si>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</si>
  <si>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</si>
  <si>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</si>
  <si>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</si>
  <si>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</si>
  <si>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</si>
  <si>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</si>
  <si>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t>Original UPB</t>
  </si>
  <si>
    <t>The original amount of the mortgage loan as indicated by the mortgage documents.</t>
  </si>
  <si>
    <t>Values disclosed will be rounded.</t>
  </si>
  <si>
    <t>Origination Channel</t>
  </si>
  <si>
    <t>Origination Date</t>
  </si>
  <si>
    <t>Other Foreclosure Proceeds</t>
  </si>
  <si>
    <t>Amounts, other than sale proceeds, received by Fannie Mae following foreclosure of a property, including redemption proceeds received from the mortgagor.</t>
  </si>
  <si>
    <t>Next Payment Change Date</t>
  </si>
  <si>
    <t xml:space="preserve">For an adjustable-rate mortgage loan, the next date on which the payment amount due from the borrower is subject to change. </t>
  </si>
  <si>
    <t>Periodic Interest Rate Cap Up Percent</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</si>
  <si>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</si>
  <si>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</si>
  <si>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</si>
  <si>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</si>
  <si>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</si>
  <si>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</si>
  <si>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Product Type</t>
  </si>
  <si>
    <t>An indicator that denotes whether a mortgage loan is a fixed-rate or adjustable-rate mortgage.</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</si>
  <si>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</si>
  <si>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</si>
  <si>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</si>
  <si>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</si>
  <si>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</si>
  <si>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Reference Pool ID</t>
  </si>
  <si>
    <t>A unique identifier for the reference pool.</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</si>
  <si>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</si>
  <si>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</si>
  <si>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</si>
  <si>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</si>
  <si>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</si>
  <si>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</si>
  <si>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</si>
  <si>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</si>
  <si>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</si>
  <si>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</si>
  <si>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</si>
  <si>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</si>
  <si>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</si>
  <si>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</si>
  <si>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Servicing Activity Indicator</t>
  </si>
  <si>
    <t>An indicator that denotes a change in servicing activity during the corresponding reporting period.</t>
  </si>
  <si>
    <t>Servicer Name</t>
  </si>
  <si>
    <t>The name of the entity that serves as the primary servicer of the mortgage loan.</t>
  </si>
  <si>
    <t>For servicers whose combined loans' contribution to the At Issuance UPB represents less than 1% of the total At Issuance reference pool UPB, the file will reflect "Other".</t>
  </si>
  <si>
    <t>Total Principal Current</t>
  </si>
  <si>
    <t>The change between the prior reporting period’s disclosed Current Actual UPB and the current reporting period’s disclosed Current Actual UPB.</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</si>
  <si>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</si>
  <si>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</si>
  <si>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</si>
  <si>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</si>
  <si>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</si>
  <si>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</si>
  <si>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Zero Balance Code</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</si>
  <si>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</si>
  <si>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</si>
  <si>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</si>
  <si>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</si>
  <si>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</si>
  <si>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</si>
  <si>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t>
  </si>
  <si>
    <t>CIRT</t>
  </si>
  <si>
    <t>NA</t>
  </si>
  <si>
    <t xml:space="preserve">For an adjustable-rate mortgage loan, the rate that is added to the index value to establish the new interest rate (after applying all applicable caps and floors) accruing on the loan at each interest rate change date. </t>
  </si>
  <si>
    <t>File Layout Order #</t>
  </si>
  <si>
    <t>Alpha List #</t>
  </si>
  <si>
    <t>REFERENCE POOL ID</t>
  </si>
  <si>
    <t>LOAN IDENTIFIER</t>
  </si>
  <si>
    <t>MONTHLY REPORTING PERIOD</t>
  </si>
  <si>
    <t>ORIGINATION CHANNEL</t>
  </si>
  <si>
    <t>SELLER NAME</t>
  </si>
  <si>
    <t>SERVICER NAME</t>
  </si>
  <si>
    <t>MASTER SERVICER</t>
  </si>
  <si>
    <t>ORIGINAL INTEREST RATE</t>
  </si>
  <si>
    <t>CURRENT INTEREST RATE</t>
  </si>
  <si>
    <t>ORIGINAL UPB</t>
  </si>
  <si>
    <t>UPB AT ISSUANCE</t>
  </si>
  <si>
    <t>CURRENT ACTUAL UPB</t>
  </si>
  <si>
    <t>ORIGINAL LOAN TERM</t>
  </si>
  <si>
    <t>ORIGINATION DATE</t>
  </si>
  <si>
    <t>FIRST PAYMENT DATE</t>
  </si>
  <si>
    <t>LOAN AGE</t>
  </si>
  <si>
    <t>REMAINING MONTHS TO LEGAL MATURITY</t>
  </si>
  <si>
    <t>ADJUSTED MONTHS TO MATURITY</t>
  </si>
  <si>
    <t>MATURITY DATE</t>
  </si>
  <si>
    <t>ORIGINAL LOAN TO VALUE RATIO (LTV)</t>
  </si>
  <si>
    <t>ORIGINAL COMBINED LOAN TO VALUE RATIO (CLTV)</t>
  </si>
  <si>
    <t>NUMBER OF BORROWERS</t>
  </si>
  <si>
    <t>ORIGINAL DEBT TO INCOME RATIO</t>
  </si>
  <si>
    <t>BORROWER CREDIT SCORE AT ORIGINATION</t>
  </si>
  <si>
    <t>CO-BORROWER CREDIT SCORE AT ORIGINATION</t>
  </si>
  <si>
    <t>FIRST TIME HOME BUYER INDICATOR</t>
  </si>
  <si>
    <t>LOAN PURPOSE</t>
  </si>
  <si>
    <t>PROPERTY TYPE</t>
  </si>
  <si>
    <t>NUMBER OF UNITS</t>
  </si>
  <si>
    <t>OCCUPANCY TYPE</t>
  </si>
  <si>
    <t>PROPERTY STATE</t>
  </si>
  <si>
    <t>PRODUCT TYPE</t>
  </si>
  <si>
    <t>PREPAYMENT PREMIUM MORTGAGE FLAG</t>
  </si>
  <si>
    <t>INTEREST ONLY INDICATOR</t>
  </si>
  <si>
    <t>FIRST PRINCIPAL AND INTEREST PAYMENT DATE FOR INTEREST ONLY PRODUCTS</t>
  </si>
  <si>
    <t>MONTHS TO AMORTIZATION FOR INTEREST ONLY PRODUCTS</t>
  </si>
  <si>
    <t>CURRENT LOAN DELINQUENCY STATUS</t>
  </si>
  <si>
    <t>LOAN PAYMENT HISTORY</t>
  </si>
  <si>
    <t>MODIFICATION FLAG</t>
  </si>
  <si>
    <t>MORTGAGE INSURANCE CANCELLATION INDICATOR</t>
  </si>
  <si>
    <t>LAST PAID INSTALLMENT DATE</t>
  </si>
  <si>
    <t>FORECLOSURE DATE</t>
  </si>
  <si>
    <t>DISPOSITION DATE</t>
  </si>
  <si>
    <t>ORIGINAL LIST START DATE</t>
  </si>
  <si>
    <t>CURRENT LIST START DATE</t>
  </si>
  <si>
    <t>MORTGAGE INSURANCE TYPE</t>
  </si>
  <si>
    <t>RELOCATION MORTGAGE INDICATOR</t>
  </si>
  <si>
    <t>HIGH BALANCE LOAN FLAG</t>
  </si>
  <si>
    <t>FORBEARANCE INDICATOR</t>
  </si>
  <si>
    <t>HLTV</t>
  </si>
  <si>
    <t>DEAL NAME</t>
  </si>
  <si>
    <t>Crosson</t>
  </si>
  <si>
    <t>CRT File Changes</t>
  </si>
  <si>
    <t>LPPUB File Changes</t>
  </si>
  <si>
    <t>Field Name</t>
  </si>
  <si>
    <t>Current Allowable Value in CETS</t>
  </si>
  <si>
    <t>New Format</t>
  </si>
  <si>
    <t>Comment</t>
  </si>
  <si>
    <t>Triangle</t>
  </si>
  <si>
    <t>DEBT TO INCOME</t>
  </si>
  <si>
    <t>Sept Remit</t>
  </si>
  <si>
    <t>Backfill</t>
  </si>
  <si>
    <t>Agree with Sept</t>
  </si>
  <si>
    <t>Ex. 144000</t>
  </si>
  <si>
    <t>CASH-OUT REFINANCE, Refinance, Purchase and REFINANCE-NOT SPECIFIED</t>
  </si>
  <si>
    <t xml:space="preserve">C,R,P and U </t>
  </si>
  <si>
    <t>MM/YYYY</t>
  </si>
  <si>
    <t>MMYYYY</t>
  </si>
  <si>
    <t>Condo, Co-op, PUD, MH, SF</t>
  </si>
  <si>
    <t>CO,CP,PU,MH,SF</t>
  </si>
  <si>
    <t>FIRST PAYMENT PERIOD</t>
  </si>
  <si>
    <t>Principal, Second, Investor and null</t>
  </si>
  <si>
    <t>P,S,I,U</t>
  </si>
  <si>
    <t>MM/01/YYYY</t>
  </si>
  <si>
    <t>MM01YYYY</t>
  </si>
  <si>
    <t>1 digit and uses X</t>
  </si>
  <si>
    <t>01,02..09,XX</t>
  </si>
  <si>
    <t>Y,null=N</t>
  </si>
  <si>
    <t>Y,N</t>
  </si>
  <si>
    <t>Y, null =N</t>
  </si>
  <si>
    <t>Addding LRS and CIRT loans</t>
  </si>
  <si>
    <t>Y, null=N</t>
  </si>
  <si>
    <t>Updating MH Logic</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</si>
  <si>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</si>
  <si>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</si>
  <si>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</si>
  <si>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</si>
  <si>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</si>
  <si>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</si>
  <si>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</si>
  <si>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</si>
  <si>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</si>
  <si>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</si>
  <si>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</si>
  <si>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</si>
  <si>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</si>
  <si>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</si>
  <si>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</si>
  <si>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</si>
  <si>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 xml:space="preserve">Indicates if Fannie Mae received proceeds under the terms of its representation and warranty arrangements for the repurchase of the mortgage loan. </t>
  </si>
  <si>
    <t xml:space="preserve">For sellers that represent less than one percent of volume within a given acquisition quarter as represented by the original unpaid principal balance, "Other" will be displayed in this field. </t>
  </si>
  <si>
    <t xml:space="preserve">For servicers that represent less than one percent of the current actual unpaid principal balance for the last month of a given quarter, "Other" will be displayed in this field. </t>
  </si>
  <si>
    <t>HomeReady Indicator</t>
  </si>
  <si>
    <t>√</t>
  </si>
  <si>
    <t>Represents the credit score provided to Fannie Mae by the Seller at the time of loan acquisition.  If the borrower credit score is unknown, the value will be blank.</t>
  </si>
  <si>
    <t>Represents the credit score provided to Fannie Mae by the Seller at the time of loan acquisition. If the co-borrower credit score  is not applicable or unknown, the value will be blank.</t>
  </si>
  <si>
    <t>ALPHA-NUMERIC</t>
  </si>
  <si>
    <t>X(4)</t>
  </si>
  <si>
    <t>X(10)</t>
  </si>
  <si>
    <t>DATE</t>
  </si>
  <si>
    <t>X(1)</t>
  </si>
  <si>
    <t>X(50)</t>
  </si>
  <si>
    <t>NUMERIC</t>
  </si>
  <si>
    <t>9(2).9999</t>
  </si>
  <si>
    <t>9(10).99</t>
  </si>
  <si>
    <t>9(3)</t>
  </si>
  <si>
    <t>9(2)</t>
  </si>
  <si>
    <t>9(2).99</t>
  </si>
  <si>
    <r>
      <t>LOAN PURPOSE</t>
    </r>
    <r>
      <rPr>
        <vertAlign val="superscript"/>
        <sz val="9"/>
        <color rgb="FF000000"/>
        <rFont val="Calibri"/>
        <family val="2"/>
      </rPr>
      <t>2</t>
    </r>
  </si>
  <si>
    <t>9(1)</t>
  </si>
  <si>
    <t>X(9)</t>
  </si>
  <si>
    <t>X(2)</t>
  </si>
  <si>
    <t>METROPOLITAN STATISTICAL AREA (MSA)</t>
  </si>
  <si>
    <t>X(5)</t>
  </si>
  <si>
    <t>ZIP CODE SHORT</t>
  </si>
  <si>
    <t>X(3)</t>
  </si>
  <si>
    <t>PRIMARY MORTGAGE INSURANCE PERCENT</t>
  </si>
  <si>
    <t>9(3).99</t>
  </si>
  <si>
    <t>X(48)</t>
  </si>
  <si>
    <t>X (2)</t>
  </si>
  <si>
    <r>
      <t>ZERO BALANCE CODE</t>
    </r>
    <r>
      <rPr>
        <vertAlign val="superscript"/>
        <sz val="9"/>
        <color rgb="FF000000"/>
        <rFont val="Calibri"/>
        <family val="2"/>
      </rPr>
      <t>1</t>
    </r>
  </si>
  <si>
    <r>
      <t>ZERO BALANCE EFFECTIVE DATE</t>
    </r>
    <r>
      <rPr>
        <vertAlign val="superscript"/>
        <sz val="9"/>
        <color rgb="FF000000"/>
        <rFont val="Calibri"/>
        <family val="2"/>
      </rPr>
      <t>1</t>
    </r>
  </si>
  <si>
    <r>
      <t>UPB AT THE TIME OF REMOVAL FROM THE REFERENCE POOL</t>
    </r>
    <r>
      <rPr>
        <vertAlign val="superscript"/>
        <sz val="9"/>
        <color rgb="FF000000"/>
        <rFont val="Calibri"/>
        <family val="2"/>
      </rPr>
      <t>1</t>
    </r>
  </si>
  <si>
    <r>
      <t>REPURCHASE DATE</t>
    </r>
    <r>
      <rPr>
        <vertAlign val="superscript"/>
        <sz val="9"/>
        <color rgb="FF000000"/>
        <rFont val="Calibri"/>
        <family val="2"/>
      </rPr>
      <t>1</t>
    </r>
  </si>
  <si>
    <r>
      <t>SCHEDULED PRINCIPAL CURRENT</t>
    </r>
    <r>
      <rPr>
        <vertAlign val="superscript"/>
        <sz val="9"/>
        <color rgb="FF000000"/>
        <rFont val="Calibri"/>
        <family val="2"/>
      </rPr>
      <t>1, 6</t>
    </r>
  </si>
  <si>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</si>
  <si>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</si>
  <si>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 51</t>
  </si>
  <si>
    <r>
      <t>LAST PAID INSTALLMENT DATE</t>
    </r>
    <r>
      <rPr>
        <vertAlign val="superscript"/>
        <sz val="9"/>
        <color rgb="FF000000"/>
        <rFont val="Calibri"/>
        <family val="2"/>
      </rPr>
      <t>1</t>
    </r>
  </si>
  <si>
    <r>
      <t>FORECLOSURE DATE</t>
    </r>
    <r>
      <rPr>
        <vertAlign val="superscript"/>
        <sz val="9"/>
        <color rgb="FF000000"/>
        <rFont val="Calibri"/>
        <family val="2"/>
      </rPr>
      <t>1</t>
    </r>
  </si>
  <si>
    <r>
      <t>DISPOSITION DATE</t>
    </r>
    <r>
      <rPr>
        <vertAlign val="superscript"/>
        <sz val="9"/>
        <color rgb="FF000000"/>
        <rFont val="Calibri"/>
        <family val="2"/>
      </rPr>
      <t>1</t>
    </r>
  </si>
  <si>
    <r>
      <t>FORECLOSURE COSTS</t>
    </r>
    <r>
      <rPr>
        <vertAlign val="superscript"/>
        <sz val="9"/>
        <color rgb="FF000000"/>
        <rFont val="Calibri"/>
        <family val="2"/>
      </rPr>
      <t>1, 2</t>
    </r>
  </si>
  <si>
    <r>
      <t>PROPERTY PRESERVATION AND REPAIR COSTS</t>
    </r>
    <r>
      <rPr>
        <vertAlign val="superscript"/>
        <sz val="9"/>
        <color rgb="FF000000"/>
        <rFont val="Calibri"/>
        <family val="2"/>
      </rPr>
      <t>1, 2</t>
    </r>
  </si>
  <si>
    <r>
      <t>ASSET RECOVERY COSTS</t>
    </r>
    <r>
      <rPr>
        <vertAlign val="superscript"/>
        <sz val="9"/>
        <color rgb="FF000000"/>
        <rFont val="Calibri"/>
        <family val="2"/>
      </rPr>
      <t>1, 2</t>
    </r>
  </si>
  <si>
    <t>57 </t>
  </si>
  <si>
    <r>
      <t>MISCELLANEOUS HOLDING EXPENSES AND CREDITS</t>
    </r>
    <r>
      <rPr>
        <vertAlign val="superscript"/>
        <sz val="9"/>
        <color rgb="FF000000"/>
        <rFont val="Calibri"/>
        <family val="2"/>
      </rPr>
      <t>1, 2</t>
    </r>
  </si>
  <si>
    <r>
      <t>ASSOCIATED TAXES FOR HOLDING PROPERTY</t>
    </r>
    <r>
      <rPr>
        <vertAlign val="superscript"/>
        <sz val="9"/>
        <color rgb="FF000000"/>
        <rFont val="Calibri"/>
        <family val="2"/>
      </rPr>
      <t>1, 2</t>
    </r>
  </si>
  <si>
    <r>
      <t>NET SALES PROCEEDS</t>
    </r>
    <r>
      <rPr>
        <vertAlign val="superscript"/>
        <sz val="9"/>
        <color rgb="FF000000"/>
        <rFont val="Calibri"/>
        <family val="2"/>
      </rPr>
      <t>1, 2</t>
    </r>
  </si>
  <si>
    <r>
      <t>CREDIT ENHANCEMENT PROCEEDS</t>
    </r>
    <r>
      <rPr>
        <vertAlign val="superscript"/>
        <sz val="9"/>
        <color rgb="FF000000"/>
        <rFont val="Calibri"/>
        <family val="2"/>
      </rPr>
      <t>1, 2</t>
    </r>
  </si>
  <si>
    <r>
      <t>REPURCHASES MAKE WHOLE PROCEEDS</t>
    </r>
    <r>
      <rPr>
        <vertAlign val="superscript"/>
        <sz val="9"/>
        <color rgb="FF000000"/>
        <rFont val="Calibri"/>
        <family val="2"/>
      </rPr>
      <t>1, 2</t>
    </r>
  </si>
  <si>
    <r>
      <t>OTHER FORECLOSURE PROCEEDS</t>
    </r>
    <r>
      <rPr>
        <vertAlign val="superscript"/>
        <sz val="9"/>
        <color rgb="FF000000"/>
        <rFont val="Calibri"/>
        <family val="2"/>
      </rPr>
      <t>1, 2</t>
    </r>
  </si>
  <si>
    <r>
      <t>NON-INTEREST BEARING UPB</t>
    </r>
    <r>
      <rPr>
        <vertAlign val="superscript"/>
        <sz val="9"/>
        <color rgb="FF000000"/>
        <rFont val="Calibri"/>
        <family val="2"/>
      </rPr>
      <t>1, 2</t>
    </r>
  </si>
  <si>
    <r>
      <t>PRINCIPAL FORGIVENESS AMOUNT</t>
    </r>
    <r>
      <rPr>
        <vertAlign val="superscript"/>
        <sz val="9"/>
        <color rgb="FF000000"/>
        <rFont val="Calibri"/>
        <family val="2"/>
      </rPr>
      <t>1, 2</t>
    </r>
  </si>
  <si>
    <r>
      <t>ORIGINAL LIST START DATE</t>
    </r>
    <r>
      <rPr>
        <vertAlign val="superscript"/>
        <sz val="9"/>
        <color rgb="FF000000"/>
        <rFont val="Calibri"/>
        <family val="2"/>
      </rPr>
      <t>1</t>
    </r>
  </si>
  <si>
    <r>
      <t>ORIGINAL LIST PRICE</t>
    </r>
    <r>
      <rPr>
        <vertAlign val="superscript"/>
        <sz val="9"/>
        <color rgb="FF000000"/>
        <rFont val="Calibri"/>
        <family val="2"/>
      </rPr>
      <t>1, 2</t>
    </r>
  </si>
  <si>
    <r>
      <t>CURRENT LIST START DATE</t>
    </r>
    <r>
      <rPr>
        <vertAlign val="superscript"/>
        <sz val="9"/>
        <color rgb="FF000000"/>
        <rFont val="Calibri"/>
        <family val="2"/>
      </rPr>
      <t>1</t>
    </r>
  </si>
  <si>
    <r>
      <t>CURRENT LIST PRICE</t>
    </r>
    <r>
      <rPr>
        <vertAlign val="superscript"/>
        <sz val="9"/>
        <color rgb="FF000000"/>
        <rFont val="Calibri"/>
        <family val="2"/>
      </rPr>
      <t>1, 2</t>
    </r>
  </si>
  <si>
    <t>BORROWER CREDIT SCORE AT-ISSUANCE</t>
  </si>
  <si>
    <t>CO-BORROWER CREDIT SCORE AT-ISSUANCE</t>
  </si>
  <si>
    <t xml:space="preserve">NUMERIC </t>
  </si>
  <si>
    <r>
      <t>BORROWER CREDIT SCORE CURRENT</t>
    </r>
    <r>
      <rPr>
        <vertAlign val="superscript"/>
        <sz val="9"/>
        <color rgb="FF000000"/>
        <rFont val="Calibri"/>
        <family val="2"/>
      </rPr>
      <t>1</t>
    </r>
  </si>
  <si>
    <r>
      <t>CO-BORROWER CREDIT SCORE CURRENT</t>
    </r>
    <r>
      <rPr>
        <vertAlign val="superscript"/>
        <sz val="9"/>
        <color rgb="FF000000"/>
        <rFont val="Calibri"/>
        <family val="2"/>
      </rPr>
      <t>1</t>
    </r>
  </si>
  <si>
    <t>SERVICING ACTIVITY INDICATOR</t>
  </si>
  <si>
    <r>
      <t>CURRENT PERIOD MODIFICATION LOSS AMOUNT</t>
    </r>
    <r>
      <rPr>
        <vertAlign val="superscript"/>
        <sz val="9"/>
        <color rgb="FF000000"/>
        <rFont val="Calibri"/>
        <family val="2"/>
      </rPr>
      <t>1, 2, 6</t>
    </r>
  </si>
  <si>
    <r>
      <t>CUMULATIVE MODIFICATION LOSS AMOUNT</t>
    </r>
    <r>
      <rPr>
        <vertAlign val="superscript"/>
        <sz val="9"/>
        <color rgb="FF000000"/>
        <rFont val="Calibri"/>
        <family val="2"/>
      </rPr>
      <t>1, 2, 6</t>
    </r>
  </si>
  <si>
    <r>
      <t>CURRENT PERIOD CREDIT EVENT NET GAIN OR LOSS</t>
    </r>
    <r>
      <rPr>
        <vertAlign val="superscript"/>
        <sz val="9"/>
        <color rgb="FF000000"/>
        <rFont val="Calibri"/>
        <family val="2"/>
      </rPr>
      <t>1, 2</t>
    </r>
  </si>
  <si>
    <r>
      <t>CUMULATIVE CREDIT EVENT NET GAIN OR LOSS</t>
    </r>
    <r>
      <rPr>
        <vertAlign val="superscript"/>
        <sz val="9"/>
        <color rgb="FF000000"/>
        <rFont val="Calibri"/>
        <family val="2"/>
      </rPr>
      <t>1, 2</t>
    </r>
  </si>
  <si>
    <r>
      <t>HOMEREADY® PROGRAM INDICATOR</t>
    </r>
    <r>
      <rPr>
        <vertAlign val="superscript"/>
        <sz val="9"/>
        <color rgb="FF000000"/>
        <rFont val="Calibri"/>
        <family val="2"/>
      </rPr>
      <t>3</t>
    </r>
  </si>
  <si>
    <r>
      <t>FORECLOSURE PRINCIPAL WRITE-OFF AMOUNT</t>
    </r>
    <r>
      <rPr>
        <vertAlign val="superscript"/>
        <sz val="9"/>
        <color rgb="FF000000"/>
        <rFont val="Calibri"/>
        <family val="2"/>
      </rPr>
      <t>1</t>
    </r>
  </si>
  <si>
    <r>
      <t>ZERO BALANCE CODE CHANGE DATE</t>
    </r>
    <r>
      <rPr>
        <vertAlign val="superscript"/>
        <sz val="9"/>
        <color rgb="FF000000"/>
        <rFont val="Calibri"/>
        <family val="2"/>
      </rPr>
      <t>1</t>
    </r>
  </si>
  <si>
    <r>
      <t>LOAN HOLDBACK INDICATOR</t>
    </r>
    <r>
      <rPr>
        <vertAlign val="superscript"/>
        <sz val="9"/>
        <color rgb="FF000000"/>
        <rFont val="Calibri"/>
        <family val="2"/>
      </rPr>
      <t>1</t>
    </r>
  </si>
  <si>
    <r>
      <t>LOAN HOLDBACK EFFECTIVE DATE</t>
    </r>
    <r>
      <rPr>
        <vertAlign val="superscript"/>
        <sz val="9"/>
        <color rgb="FF000000"/>
        <rFont val="Calibri"/>
        <family val="2"/>
      </rPr>
      <t>1</t>
    </r>
  </si>
  <si>
    <r>
      <t>DELINQUENT ACCRUED INTEREST</t>
    </r>
    <r>
      <rPr>
        <vertAlign val="superscript"/>
        <sz val="9"/>
        <color rgb="FF000000"/>
        <rFont val="Calibri"/>
        <family val="2"/>
      </rPr>
      <t>1</t>
    </r>
    <r>
      <rPr>
        <sz val="9"/>
        <color rgb="FF000000"/>
        <rFont val="Calibri"/>
        <family val="2"/>
      </rPr>
      <t xml:space="preserve"> </t>
    </r>
  </si>
  <si>
    <r>
      <t>PROPERTY INSPECTION WAIVER INDICATOR</t>
    </r>
    <r>
      <rPr>
        <vertAlign val="superscript"/>
        <sz val="9"/>
        <color rgb="FF000000"/>
        <rFont val="Calibri"/>
        <family val="2"/>
      </rPr>
      <t>4</t>
    </r>
  </si>
  <si>
    <t>HIGH BALANCE LOAN INDICATOR</t>
  </si>
  <si>
    <r>
      <t>ARM INITIAL FIXED-RATE PERIOD ≤ 5 YR INDICATOR</t>
    </r>
    <r>
      <rPr>
        <vertAlign val="superscript"/>
        <sz val="9"/>
        <color theme="1"/>
        <rFont val="Calibri"/>
        <family val="2"/>
      </rPr>
      <t>5</t>
    </r>
  </si>
  <si>
    <r>
      <t>ARM PRODUCT TYPE</t>
    </r>
    <r>
      <rPr>
        <vertAlign val="superscript"/>
        <sz val="9"/>
        <color theme="1"/>
        <rFont val="Calibri"/>
        <family val="2"/>
      </rPr>
      <t>5</t>
    </r>
  </si>
  <si>
    <t>X(100)</t>
  </si>
  <si>
    <r>
      <t>INITIAL FIXED-RATE PERIOD</t>
    </r>
    <r>
      <rPr>
        <vertAlign val="superscript"/>
        <sz val="9"/>
        <color theme="1"/>
        <rFont val="Calibri"/>
        <family val="2"/>
      </rPr>
      <t>5</t>
    </r>
  </si>
  <si>
    <t>9(4)</t>
  </si>
  <si>
    <r>
      <t>INTEREST RATE ADJUSTMENT FREQUENCY</t>
    </r>
    <r>
      <rPr>
        <vertAlign val="superscript"/>
        <sz val="9"/>
        <color theme="1"/>
        <rFont val="Calibri"/>
        <family val="2"/>
      </rPr>
      <t>5</t>
    </r>
  </si>
  <si>
    <r>
      <t>NEXT INTEREST RATE CHANGE DATE</t>
    </r>
    <r>
      <rPr>
        <vertAlign val="superscript"/>
        <sz val="9"/>
        <color theme="1"/>
        <rFont val="Calibri"/>
        <family val="2"/>
      </rPr>
      <t>5</t>
    </r>
  </si>
  <si>
    <r>
      <t>NEXT PAYMENT CHANGE DATE</t>
    </r>
    <r>
      <rPr>
        <vertAlign val="superscript"/>
        <sz val="9"/>
        <color theme="1"/>
        <rFont val="Calibri"/>
        <family val="2"/>
      </rPr>
      <t>5</t>
    </r>
  </si>
  <si>
    <r>
      <t>ARM INDEX</t>
    </r>
    <r>
      <rPr>
        <vertAlign val="superscript"/>
        <sz val="9"/>
        <color theme="1"/>
        <rFont val="Calibri"/>
        <family val="2"/>
      </rPr>
      <t>5</t>
    </r>
  </si>
  <si>
    <r>
      <t>ARM CAP STRUCTURE</t>
    </r>
    <r>
      <rPr>
        <vertAlign val="superscript"/>
        <sz val="9"/>
        <color theme="1"/>
        <rFont val="Calibri"/>
        <family val="2"/>
      </rPr>
      <t>5</t>
    </r>
  </si>
  <si>
    <r>
      <t>INITIAL INTEREST RATE CAP UP PERCENT</t>
    </r>
    <r>
      <rPr>
        <vertAlign val="superscript"/>
        <sz val="9"/>
        <color theme="1"/>
        <rFont val="Calibri"/>
        <family val="2"/>
      </rPr>
      <t>5</t>
    </r>
  </si>
  <si>
    <r>
      <t>PERIODIC INTEREST RATE CAP UP PERCENT</t>
    </r>
    <r>
      <rPr>
        <vertAlign val="superscript"/>
        <sz val="9"/>
        <color theme="1"/>
        <rFont val="Calibri"/>
        <family val="2"/>
      </rPr>
      <t>5</t>
    </r>
  </si>
  <si>
    <r>
      <t>LIFETIME INTEREST RATE CAP UP PERCENT</t>
    </r>
    <r>
      <rPr>
        <vertAlign val="superscript"/>
        <sz val="9"/>
        <color theme="1"/>
        <rFont val="Calibri"/>
        <family val="2"/>
      </rPr>
      <t>5</t>
    </r>
  </si>
  <si>
    <r>
      <t>MORTGAGE MARGIN</t>
    </r>
    <r>
      <rPr>
        <vertAlign val="superscript"/>
        <sz val="9"/>
        <color theme="1"/>
        <rFont val="Calibri"/>
        <family val="2"/>
      </rPr>
      <t>5</t>
    </r>
  </si>
  <si>
    <t>9.(2).9999</t>
  </si>
  <si>
    <r>
      <t>ARM BALLOON INDICATOR</t>
    </r>
    <r>
      <rPr>
        <vertAlign val="superscript"/>
        <sz val="9"/>
        <color theme="1"/>
        <rFont val="Calibri"/>
        <family val="2"/>
      </rPr>
      <t>5</t>
    </r>
  </si>
  <si>
    <r>
      <t>ARM PLAN NUMBER</t>
    </r>
    <r>
      <rPr>
        <vertAlign val="superscript"/>
        <sz val="9"/>
        <color theme="1"/>
        <rFont val="Calibri"/>
        <family val="2"/>
      </rPr>
      <t>5</t>
    </r>
  </si>
  <si>
    <t xml:space="preserve">FORBEARANCE INDICATOR </t>
  </si>
  <si>
    <t>HIGH LOAN TO VALUE (HLTV) REFINANCE OPTION INDICATOR</t>
  </si>
  <si>
    <t>X(200)</t>
  </si>
  <si>
    <t>Y = Yes; N = No</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</si>
  <si>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</si>
  <si>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The coded string of values that describes the payment performance of the loan over the most recent 24 months.  The most recent month is located to the right.</t>
  </si>
  <si>
    <t xml:space="preserve">For mortgage loans removed from the reference pool, this field will be blank.
00 = Current
01 = 30-59 days
02 = 60-89 days
03 = 90-119 days
04 = 120 - 149 days
05 = 150 - 179 days
06 = 180 - 209 days, etc.
XX = unknown </t>
  </si>
  <si>
    <t xml:space="preserve">CASH-OUT REFINANCE = C
Refinance = R
Purchase = P
REFINANCE-NOT SPECIFIED = U </t>
  </si>
  <si>
    <t>Retail = R; Correspondent = C; Broker = B</t>
  </si>
  <si>
    <t>Origination Channel refers to the way in which the loans was sourced.</t>
  </si>
  <si>
    <t>The date of each individual note.</t>
  </si>
  <si>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</si>
  <si>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Such Borrower Assistance Plan indicator is as of the respective reporting period.
F = Forbearance Plan
R = Repayment Plan
T = Trial Period Plan
O = Other Workout Plan
N = No Workout Plan
7 = Not Applicable
9 = Not Available</t>
  </si>
  <si>
    <t xml:space="preserve">  Y = Yes; N = No </t>
  </si>
  <si>
    <t xml:space="preserve">For an adjustable-rate mortgage loan, the maximum percentage points the interest rate can adjust upward at each interest rate change date after the initial interest rate change date. </t>
  </si>
  <si>
    <t>1 = Borrower Paid
2 = Lender Paid
3 = Enterprise Paid *
Null = No MI</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</si>
  <si>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</si>
  <si>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</si>
  <si>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This field will be populated after the disclosed disposition date of the mortgage loan or the subject property, as applicable, based on individual CRT deal claims and reporting timelines.</t>
  </si>
  <si>
    <t xml:space="preserve">Y = Yes (current)
N = No (previously in loan hold but no longer in loan hold status)
Null = Has not been classified under loan hold status.
</t>
  </si>
  <si>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</si>
  <si>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Cut-off date as is defined in each of the individual CRT offering documents.</t>
  </si>
  <si>
    <t>Populated as a loan hits a Zero Balance Code, or is otherwise liquidated.</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</si>
  <si>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</si>
  <si>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Applicable to certain CIRT offerings</t>
  </si>
  <si>
    <t>Applicable to certain CIRT offerings
Y = Yes; N = No</t>
  </si>
  <si>
    <t xml:space="preserve">Applicable to certain CIRT offerings.
The list of ARM Plans can be found in Fannie Mae’s Selling Guide. </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</si>
  <si>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</si>
  <si>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</si>
  <si>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</si>
  <si>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</si>
  <si>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</si>
  <si>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</si>
  <si>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</si>
  <si>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</si>
  <si>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</si>
  <si>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Miscellaneous Holding Expenses and Credits</t>
  </si>
  <si>
    <t>Date Bound Notes</t>
  </si>
  <si>
    <t>Single-Family Loan Performance</t>
  </si>
  <si>
    <t>Type</t>
  </si>
  <si>
    <t>Max Length</t>
  </si>
  <si>
    <t>Respective Disclosure Notes</t>
  </si>
  <si>
    <t>Adjustable Rate Mortgages = ARM; Fixed Rate Mortgages = FRM</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</si>
  <si>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</si>
  <si>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</si>
  <si>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</si>
  <si>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</si>
  <si>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</si>
  <si>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</si>
  <si>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The net realized gain or loss amount calculated </t>
    </r>
    <r>
      <rPr>
        <sz val="10"/>
        <color theme="1"/>
        <rFont val="Arial"/>
        <family val="2"/>
      </rPr>
      <t>for a mortgage loan resulting from a credit event for the corresponding reporting period.</t>
    </r>
  </si>
  <si>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</si>
  <si>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r>
      <t xml:space="preserve">For an adjustable-rate mortgage loan, the </t>
    </r>
    <r>
      <rPr>
        <sz val="10"/>
        <color rgb="FF000000"/>
        <rFont val="Arial"/>
        <family val="2"/>
      </rPr>
      <t xml:space="preserve">maximum percentage points the interest rate can adjust upward at the initial interest rate change date.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</si>
  <si>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</si>
  <si>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r>
      <t xml:space="preserve">The unpaid principal balance of the loan at the time of removal </t>
    </r>
    <r>
      <rPr>
        <strike/>
        <sz val="10"/>
        <color rgb="FFFF0000"/>
        <rFont val="Arial"/>
        <family val="2"/>
      </rPr>
      <t>from the reference pool</t>
    </r>
    <r>
      <rPr>
        <sz val="10"/>
        <color theme="1"/>
        <rFont val="Arial"/>
        <family val="2"/>
      </rPr>
      <t>.</t>
    </r>
  </si>
  <si>
    <r>
      <t>HomeReady</t>
    </r>
    <r>
      <rPr>
        <vertAlign val="superscript"/>
        <sz val="10"/>
        <color rgb="FF000000"/>
        <rFont val="Arial"/>
        <family val="2"/>
      </rPr>
      <t>®</t>
    </r>
    <r>
      <rPr>
        <sz val="10"/>
        <color rgb="FF000000"/>
        <rFont val="Arial"/>
        <family val="2"/>
      </rPr>
      <t xml:space="preserve"> Program Indicator</t>
    </r>
  </si>
  <si>
    <r>
      <t xml:space="preserve">UPB at the Time of Removal </t>
    </r>
    <r>
      <rPr>
        <strike/>
        <sz val="10"/>
        <color rgb="FFFF0000"/>
        <rFont val="Arial"/>
        <family val="2"/>
      </rPr>
      <t>from the Reference Pool</t>
    </r>
  </si>
  <si>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</si>
  <si>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</si>
  <si>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t>Alternative Delinquency  Resolution Count</t>
  </si>
  <si>
    <t xml:space="preserve">Total Deferral Amount </t>
  </si>
  <si>
    <t>The total number of Alternative Delinquency Resolutions as reported by the servicer for a specific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</si>
  <si>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</si>
  <si>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The total amount related to one or more Alternative Delinquency Resolutions which will not accrue interest.</t>
  </si>
  <si>
    <t>An indicator that denotes if the borrower participated in Fannie Mae’s HomeReady program.
HomeReady is our affordable, low down payment mortgage product designed to expand the availability of mortgage financing to creditworthy low-to-moderate-income borrowers.</t>
  </si>
  <si>
    <t>9(2).999</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</si>
  <si>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</si>
  <si>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CAS/CIRT: Enhanced starting with the July 2020 activity period</t>
  </si>
  <si>
    <t>CAS/CIRT: Enhanced format starting with the July 2020 activity period</t>
  </si>
  <si>
    <t>X(12)</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</si>
  <si>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</si>
  <si>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Repurchase Make Whole Proceeds Flag</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</si>
  <si>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</si>
  <si>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Current Allowable Values</t>
  </si>
  <si>
    <t>Principal = P, Second = S, Investor = I  and Unknown = U</t>
  </si>
  <si>
    <t>Borrower Assistance Plan</t>
  </si>
  <si>
    <t>Whole number</t>
  </si>
  <si>
    <r>
      <t xml:space="preserve">Property </t>
    </r>
    <r>
      <rPr>
        <strike/>
        <sz val="10"/>
        <color rgb="FFFF0000"/>
        <rFont val="Arial"/>
        <family val="2"/>
      </rPr>
      <t>Inspection Waiver</t>
    </r>
    <r>
      <rPr>
        <sz val="10"/>
        <color rgb="FFFF0000"/>
        <rFont val="Arial"/>
        <family val="2"/>
      </rPr>
      <t xml:space="preserve"> Valuation Method </t>
    </r>
  </si>
  <si>
    <t>2 decimal Places</t>
  </si>
  <si>
    <t>CAS/CIRT: Enhanced format starting with the July 2020 activity period. Single-Family Loan Performance: Enhanced format with the October 2020 Release</t>
  </si>
  <si>
    <t>CAS/CIRT/SF Loan Performance: Populated starting with the July 2020 activity period.</t>
  </si>
  <si>
    <t>SF Loan Performance: Enhanced format with the October 2020 Release</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</si>
  <si>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</si>
  <si>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 Enhanced format starting with the July 2020 activity period. SF Loan Performance: Enhanced format with the October 2020 Release</t>
  </si>
  <si>
    <t>CAS/CIRT/SF Loan Performance: Based on loan limits after 2008. CAS/CIRT: Enhanced format starting with the July 2020 activity period</t>
  </si>
  <si>
    <t>CAS/CIRT/SF Loan Performance: The note date of the mortgage being refinanced must be on or after Oct 1, 2017. CAS/CIRT: Enhanced format starting with the July 2020 activity period</t>
  </si>
  <si>
    <t>SF Loan Performance : Align to standard starting with April 2020 monthly reporting period</t>
  </si>
  <si>
    <t>CAS/CIRT: October 2017 remittance period notice</t>
  </si>
  <si>
    <t xml:space="preserve">SF Loan Performance: For activity periods prior to December 2001, Servicer Name will be blank since the servicer information for this period is unavailable. </t>
  </si>
  <si>
    <t>SF Loan Performance: Populated starting with the July 2020 activity period.</t>
  </si>
  <si>
    <t>SF Loan Performance: A limited number of our loans in the SF Loan Performance data set from between [2000 and 2002] were acquired under our Investor Paid Mortgage Insurance (IPMI) programs, such loans are also coded as "3"</t>
  </si>
  <si>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</si>
  <si>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</si>
  <si>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</si>
  <si>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</si>
  <si>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</si>
  <si>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Allowable Values effective October 2020 Release</t>
  </si>
  <si>
    <t>Alternative Delinquency Resolution</t>
  </si>
  <si>
    <t>CAS/CIRT/SF Loan Performance: HomeReady was rolled out with DU release 9.3 in December 2015. CAS/CIRT: Enhanced format starting with the July 2020 activity period</t>
  </si>
  <si>
    <r>
      <t>A portion of the UPB</t>
    </r>
    <r>
      <rPr>
        <sz val="10"/>
        <color rgb="FFFF0000"/>
        <rFont val="Arial"/>
        <family val="2"/>
      </rPr>
      <t>, as a result of an eligible loan modification,</t>
    </r>
    <r>
      <rPr>
        <sz val="10"/>
        <color theme="1"/>
        <rFont val="Arial"/>
        <family val="2"/>
      </rPr>
      <t xml:space="preserve"> that will not accrue interest.</t>
    </r>
  </si>
  <si>
    <t xml:space="preserve">Applicable to certain CIRT offerings
</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</si>
  <si>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</si>
  <si>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</si>
  <si>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Populated starting with the July 2020 activity period.</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</si>
  <si>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</si>
  <si>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</si>
  <si>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CAS/CIRT/SF Loan Performance: Based on loan limits after 2008.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</si>
  <si>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</si>
  <si>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HomeReady was rolled out with DU release 9.3 in December 2015. 
CAS/CIRT: Enhanced format starting with the July 2020 activity period</t>
  </si>
  <si>
    <t>CAS/CIRT: Enhanced format starting with the July 2020 activity period. 
SF Loan Performance: Enhanced format with the October 2020 Release</t>
  </si>
  <si>
    <t>Field Position</t>
  </si>
  <si>
    <t>The origination channel used by the party that delivered the loan to the issuer.</t>
  </si>
  <si>
    <t>For values outside the allowable range, or if unknown, or if the mortgage loan is a HARP refinance, this value will be blank.</t>
  </si>
  <si>
    <t>Principal = P; Second = S; Investor = I; Unknown = U</t>
  </si>
  <si>
    <t>For fixed-rate, adjustable-rate and Interest-only mortgages, the number of months in which regularly scheduled borrower payments are due at the time the loan was originated.</t>
  </si>
  <si>
    <t>The dollar amount of the loan as stated on the note at the time the loan was originated.</t>
  </si>
  <si>
    <t>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</si>
  <si>
    <t xml:space="preserve">Cash-Out Refinance = C
Refinance = R
Purchase = P
Refinance-Not Specified = U </t>
  </si>
  <si>
    <t>LOAN_ID</t>
  </si>
  <si>
    <t>CHANNEL</t>
  </si>
  <si>
    <t>FILE</t>
  </si>
  <si>
    <t>EAD</t>
  </si>
  <si>
    <t>ORIG_RATE</t>
  </si>
  <si>
    <t>ORIG_UPB</t>
  </si>
  <si>
    <t>ORIG_TERM</t>
  </si>
  <si>
    <t>ORIG_DATE</t>
  </si>
  <si>
    <t>FIRST_PAY</t>
  </si>
  <si>
    <t>MATR_DT</t>
  </si>
  <si>
    <t>OLTV</t>
  </si>
  <si>
    <t>OCLTV</t>
  </si>
  <si>
    <t>NUM_BO</t>
  </si>
  <si>
    <t>DTI</t>
  </si>
  <si>
    <t>The loan to value ratio, expressed as a percentage, obtained by dividing the amount of the loan at origination by the value of the property.</t>
  </si>
  <si>
    <t>The loan to value ratio, expressed as a percentage, obtained by dividing the amount of all known outstanding loans at origination by the value of the property.</t>
  </si>
  <si>
    <t>The debt to income ratio obtained by dividing the total monthly debt expense by the total monthly income of the borrower at the time the loan was originated.</t>
  </si>
  <si>
    <t>Borrower Credit Score at Origination - 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</si>
  <si>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Co-Borrower Credit Score at Origination - 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</si>
  <si>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CSCORE_B</t>
  </si>
  <si>
    <t>CSCORE_C</t>
  </si>
  <si>
    <t>First Time Home Buyer Indicator - An indicator that denotes if the borrower or co-borrower qualifies as a first-time homebuyer.</t>
  </si>
  <si>
    <t>FIRST_FLAG</t>
  </si>
  <si>
    <t>Loan Purpose  - An indicator that denotes whether the mortgage loan is either a refinance mortgage or a purchase money mortgage. Purpose may be the purchase of a new property or refinance of an existing lien (with cash out or with no cash out).</t>
  </si>
  <si>
    <t>PURPOSE</t>
  </si>
  <si>
    <t>Property Type - An indicator that denotes whether the property type secured by the mortgage loan is a condominium, co-operative, planned urban development (PUD), manufactured home, or single-family home.</t>
  </si>
  <si>
    <t>PROP</t>
  </si>
  <si>
    <t>NO_UNITS</t>
  </si>
  <si>
    <t>Occupancy Status - The classification describing the property occupancy status at the time the loan was originated.</t>
  </si>
  <si>
    <t>OCC_STAT</t>
  </si>
  <si>
    <t>STATE</t>
  </si>
  <si>
    <t>MSA</t>
  </si>
  <si>
    <t>Zip Code Short - Limited to the first three digits of the code designated by the U.S. Postal Service where the subject property is located.</t>
  </si>
  <si>
    <t>ZIP</t>
  </si>
  <si>
    <t>Mortgage Insurance Percentage - The original percentage of mortgage insurance coverage obtained for an insured conventional mortgage loan and used following the occurrence of an event of default to calculate the insurance benefit, as defined by the underlying master primary insurance policy.</t>
  </si>
  <si>
    <t>MI_PCT</t>
  </si>
  <si>
    <t>Amortization Type - The classification of the loan as having either a fixed- or an adjustable-interest rate at the time the loan was originated.</t>
  </si>
  <si>
    <t>PRODUCT</t>
  </si>
  <si>
    <t>Prepayment Penalty Indicator - An indicator that denotes whether the borrower is subject to a penalty for early payment of principal.</t>
  </si>
  <si>
    <t>PPMT_FLAG</t>
  </si>
  <si>
    <t>Interest Only Loan Indicator - An indicator that denotes whether the loan only requires interest payments for a specified period of time beginning with the first payment date.</t>
  </si>
  <si>
    <t>IO</t>
  </si>
  <si>
    <t>Notes</t>
  </si>
  <si>
    <t>The file from which the loan was extracted</t>
  </si>
  <si>
    <t>Expsoure at Default - The current actual outstanding unpaid principal balance of a mortgage loan, reflective of payments actually received from the related borrower, at the point of default</t>
  </si>
  <si>
    <t>This is the response variable that needs to be 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</si>
</sst>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2"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b/>
      <sz val="10"/>
      <color theme="0"/>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70">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0" fillId="0" borderId="0" xfId="0"/>
    <xf numFmtId="0" fontId="9" fillId="0" borderId="0" xfId="0" applyFont="1" applyAlignment="1">
      <alignment vertical="center"/>
    </xf>
    <xf numFmtId="0" fontId="11" fillId="0" borderId="0" xfId="0" applyFont="1" applyAlignment="1">
      <alignment vertical="center"/>
    </xf>
    <xf numFmtId="0" fontId="7" fillId="0" borderId="0" xfId="0" applyFont="1" applyBorder="1" applyAlignment="1">
      <alignment horizontal="center" vertical="center"/>
    </xf>
    <xf numFmtId="0" fontId="7" fillId="0" borderId="0" xfId="0" applyFont="1" applyBorder="1" applyAlignment="1">
      <alignment vertical="center" wrapText="1"/>
    </xf>
    <xf numFmtId="0" fontId="12" fillId="0" borderId="0" xfId="0" applyFont="1" applyBorder="1" applyAlignment="1">
      <alignment horizontal="center" vertical="center"/>
    </xf>
    <xf numFmtId="0" fontId="0" fillId="0" borderId="0" xfId="0"/>
    <xf numFmtId="0" fontId="0" fillId="0" borderId="0" xfId="0" applyFill="1"/>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0" fontId="17" fillId="0" borderId="1" xfId="0" applyFont="1" applyFill="1" applyBorder="1" applyAlignment="1">
      <alignment horizontal="center" vertical="center" wrapText="1"/>
    </xf>
    <xf numFmtId="17"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16" fillId="0" borderId="1" xfId="0" applyFont="1" applyFill="1" applyBorder="1" applyAlignment="1">
      <alignment horizontal="center" vertical="center"/>
    </xf>
    <xf numFmtId="0" fontId="0" fillId="0" borderId="0" xfId="0" applyFill="1" applyAlignment="1">
      <alignment horizontal="center"/>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Fill="1" applyBorder="1" applyAlignment="1">
      <alignment horizontal="left" vertical="center"/>
    </xf>
    <xf numFmtId="0" fontId="17" fillId="0" borderId="1" xfId="0" applyFont="1" applyFill="1" applyBorder="1" applyAlignment="1">
      <alignment horizontal="left" vertical="center"/>
    </xf>
    <xf numFmtId="0" fontId="16" fillId="0" borderId="1" xfId="0" applyFont="1" applyFill="1" applyBorder="1" applyAlignment="1">
      <alignment horizont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7" fillId="0" borderId="1" xfId="0" applyFont="1" applyFill="1" applyBorder="1" applyAlignment="1">
      <alignment horizontal="left" vertical="center" wrapText="1" indent="2"/>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0" borderId="0" xfId="0"/>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vertical="center" wrapText="1"/>
    </xf>
    <xf numFmtId="0" fontId="0" fillId="0" borderId="0" xfId="0"/>
    <xf numFmtId="0" fontId="18" fillId="7"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Border="1" applyAlignment="1">
      <alignment vertical="center" wrapText="1"/>
    </xf>
    <xf numFmtId="0" fontId="14" fillId="8" borderId="1" xfId="0" applyFont="1" applyFill="1" applyBorder="1" applyAlignment="1">
      <alignment horizont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6" fillId="0" borderId="1" xfId="0" applyFont="1" applyFill="1" applyBorder="1" applyAlignment="1">
      <alignment vertical="center" wrapText="1"/>
    </xf>
    <xf numFmtId="0" fontId="0" fillId="0" borderId="0" xfId="0"/>
    <xf numFmtId="0" fontId="18" fillId="7" borderId="1" xfId="0" applyFont="1" applyFill="1" applyBorder="1" applyAlignment="1">
      <alignment vertical="center" wrapText="1"/>
    </xf>
    <xf numFmtId="0" fontId="21" fillId="0" borderId="1" xfId="0" applyFont="1" applyFill="1" applyBorder="1" applyAlignment="1">
      <alignment horizontal="center" vertical="center" wrapText="1"/>
    </xf>
    <xf numFmtId="0" fontId="15" fillId="0" borderId="1" xfId="0" applyFont="1" applyBorder="1" applyAlignment="1"/>
    <xf numFmtId="0" fontId="29" fillId="0"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14" fillId="8" borderId="1" xfId="0" applyFont="1" applyFill="1" applyBorder="1" applyAlignment="1"/>
    <xf numFmtId="0" fontId="17" fillId="7" borderId="1" xfId="0" applyFont="1" applyFill="1" applyBorder="1" applyAlignment="1">
      <alignment vertical="center" wrapText="1"/>
    </xf>
    <xf numFmtId="0" fontId="17" fillId="0"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Border="1" applyAlignment="1">
      <alignment horizontal="center" vertical="center" wrapText="1"/>
    </xf>
    <xf numFmtId="0" fontId="19" fillId="0" borderId="1" xfId="0" applyFont="1" applyFill="1" applyBorder="1" applyAlignment="1">
      <alignment vertical="center" wrapText="1"/>
    </xf>
    <xf numFmtId="0" fontId="19" fillId="0" borderId="2"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31" fillId="9" borderId="1" xfId="0" applyFont="1" applyFill="1" applyBorder="1" applyAlignment="1">
      <alignment horizontal="center" vertical="center"/>
    </xf>
    <xf numFmtId="0" fontId="0" fillId="0" borderId="0" xfId="0"/>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6" fillId="0" borderId="1" xfId="0" applyFont="1" applyFill="1" applyBorder="1" applyAlignment="1">
      <alignmen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defaultRowHeight="13.8" x14ac:dyDescent="0.25"/>
  <cols>
    <col min="1" max="1" width="8.3984375" style="61" customWidth="1"/>
    <col min="2" max="2" width="11.3984375" style="1" customWidth="1"/>
    <col min="3" max="3" width="10.59765625" customWidth="1"/>
    <col min="4" max="4" width="31.5" customWidth="1"/>
    <col min="5" max="5" width="29.19921875" customWidth="1"/>
    <col min="6" max="6" width="50.09765625" customWidth="1"/>
    <col min="7" max="7" width="29.09765625" style="1" customWidth="1"/>
    <col min="8" max="10" width="27.3984375" customWidth="1"/>
    <col min="11" max="11" width="17.8984375" customWidth="1"/>
    <col min="12" max="12" width="12.09765625" customWidth="1"/>
    <col min="13" max="13" width="12.19921875" customWidth="1"/>
  </cols>
  <sheetData>
    <row r="1" spans="1:15" s="33" customFormat="1" ht="26.55" customHeight="1" x14ac:dyDescent="0.25">
      <c r="A1" s="70"/>
      <c r="B1" s="71"/>
      <c r="C1" s="50"/>
      <c r="D1" s="50"/>
      <c r="E1" s="50"/>
      <c r="F1" s="50"/>
      <c r="G1" s="71"/>
      <c r="H1" s="137" t="s">
        <v>433</v>
      </c>
      <c r="I1" s="137"/>
      <c r="J1" s="137"/>
      <c r="K1" s="50"/>
      <c r="L1" s="50"/>
    </row>
    <row r="2" spans="1:15" ht="31.05" customHeight="1" x14ac:dyDescent="0.25">
      <c r="A2" s="63" t="s">
        <v>199</v>
      </c>
      <c r="B2" s="63" t="s">
        <v>198</v>
      </c>
      <c r="C2" s="159" t="s">
        <v>0</v>
      </c>
      <c r="D2" s="159"/>
      <c r="E2" s="160" t="s">
        <v>1</v>
      </c>
      <c r="F2" s="160"/>
      <c r="G2" s="72" t="s">
        <v>429</v>
      </c>
      <c r="H2" s="62" t="s">
        <v>194</v>
      </c>
      <c r="I2" s="62" t="s">
        <v>195</v>
      </c>
      <c r="J2" s="63" t="s">
        <v>430</v>
      </c>
      <c r="K2" s="73" t="s">
        <v>431</v>
      </c>
      <c r="L2" s="73" t="s">
        <v>432</v>
      </c>
    </row>
    <row r="3" spans="1:15" ht="61.05" customHeight="1" x14ac:dyDescent="0.25">
      <c r="A3" s="74">
        <v>1</v>
      </c>
      <c r="B3" s="52">
        <v>18</v>
      </c>
      <c r="C3" s="138" t="s">
        <v>2</v>
      </c>
      <c r="D3" s="138"/>
      <c r="E3" s="142" t="s">
        <v>3</v>
      </c>
      <c r="F3" s="142"/>
      <c r="G3" s="38"/>
      <c r="H3" s="141" t="s">
        <v>4</v>
      </c>
      <c r="I3" s="141"/>
      <c r="J3" s="141"/>
      <c r="K3" s="46" t="s">
        <v>312</v>
      </c>
      <c r="L3" s="46" t="s">
        <v>315</v>
      </c>
    </row>
    <row r="4" spans="1:15" s="27" customFormat="1" ht="61.05" customHeight="1" x14ac:dyDescent="0.25">
      <c r="A4" s="60">
        <f>+SUM(A3+1)</f>
        <v>2</v>
      </c>
      <c r="B4" s="51">
        <v>107</v>
      </c>
      <c r="C4" s="48" t="s">
        <v>450</v>
      </c>
      <c r="D4" s="54"/>
      <c r="E4" s="161" t="s">
        <v>452</v>
      </c>
      <c r="F4" s="161"/>
      <c r="G4" s="83" t="s">
        <v>471</v>
      </c>
      <c r="H4" s="55" t="s">
        <v>303</v>
      </c>
      <c r="I4" s="55" t="s">
        <v>303</v>
      </c>
      <c r="J4" s="55" t="s">
        <v>303</v>
      </c>
      <c r="K4" s="51" t="s">
        <v>312</v>
      </c>
      <c r="L4" s="51" t="s">
        <v>315</v>
      </c>
      <c r="M4" s="82"/>
    </row>
    <row r="5" spans="1:15" s="27" customFormat="1" ht="100.95" customHeight="1" x14ac:dyDescent="0.25">
      <c r="A5" s="60">
        <f t="shared" ref="A5:A68" si="0">+SUM(A4+1)</f>
        <v>3</v>
      </c>
      <c r="B5" s="51">
        <v>106</v>
      </c>
      <c r="C5" s="161" t="s">
        <v>488</v>
      </c>
      <c r="D5" s="161"/>
      <c r="E5" s="161" t="s">
        <v>427</v>
      </c>
      <c r="F5" s="161"/>
      <c r="G5" s="83" t="s">
        <v>471</v>
      </c>
      <c r="H5" s="143" t="s">
        <v>453</v>
      </c>
      <c r="I5" s="143"/>
      <c r="J5" s="143"/>
      <c r="K5" s="51" t="s">
        <v>306</v>
      </c>
      <c r="L5" s="51" t="s">
        <v>310</v>
      </c>
    </row>
    <row r="6" spans="1:15" s="27" customFormat="1" ht="61.05" customHeight="1" x14ac:dyDescent="0.25">
      <c r="A6" s="78">
        <f t="shared" si="0"/>
        <v>4</v>
      </c>
      <c r="B6" s="51">
        <v>108</v>
      </c>
      <c r="C6" s="48" t="s">
        <v>451</v>
      </c>
      <c r="D6" s="54"/>
      <c r="E6" s="161" t="s">
        <v>454</v>
      </c>
      <c r="F6" s="161"/>
      <c r="G6" s="83" t="s">
        <v>471</v>
      </c>
      <c r="H6" s="55" t="s">
        <v>303</v>
      </c>
      <c r="I6" s="55" t="s">
        <v>303</v>
      </c>
      <c r="J6" s="55" t="s">
        <v>303</v>
      </c>
      <c r="K6" s="51" t="s">
        <v>312</v>
      </c>
      <c r="L6" s="51" t="s">
        <v>314</v>
      </c>
    </row>
    <row r="7" spans="1:15" ht="55.5" customHeight="1" x14ac:dyDescent="0.25">
      <c r="A7" s="60">
        <f t="shared" si="0"/>
        <v>5</v>
      </c>
      <c r="B7" s="52">
        <v>100</v>
      </c>
      <c r="C7" s="138" t="s">
        <v>5</v>
      </c>
      <c r="D7" s="138"/>
      <c r="E7" s="142" t="s">
        <v>6</v>
      </c>
      <c r="F7" s="142"/>
      <c r="G7" s="38"/>
      <c r="H7" s="38" t="s">
        <v>196</v>
      </c>
      <c r="I7" s="40" t="s">
        <v>417</v>
      </c>
      <c r="J7" s="38" t="s">
        <v>196</v>
      </c>
      <c r="K7" s="46" t="s">
        <v>306</v>
      </c>
      <c r="L7" s="47" t="s">
        <v>310</v>
      </c>
      <c r="N7" s="35"/>
    </row>
    <row r="8" spans="1:15" ht="127.5" customHeight="1" x14ac:dyDescent="0.25">
      <c r="A8" s="60">
        <f t="shared" si="0"/>
        <v>6</v>
      </c>
      <c r="B8" s="52">
        <v>95</v>
      </c>
      <c r="C8" s="138" t="s">
        <v>7</v>
      </c>
      <c r="D8" s="138"/>
      <c r="E8" s="142" t="s">
        <v>8</v>
      </c>
      <c r="F8" s="142"/>
      <c r="G8" s="38"/>
      <c r="H8" s="38" t="s">
        <v>196</v>
      </c>
      <c r="I8" s="40" t="s">
        <v>416</v>
      </c>
      <c r="J8" s="38" t="s">
        <v>196</v>
      </c>
      <c r="K8" s="46" t="s">
        <v>306</v>
      </c>
      <c r="L8" s="47" t="s">
        <v>308</v>
      </c>
      <c r="N8" s="29"/>
    </row>
    <row r="9" spans="1:15" ht="66" customHeight="1" x14ac:dyDescent="0.25">
      <c r="A9" s="60">
        <f t="shared" si="0"/>
        <v>7</v>
      </c>
      <c r="B9" s="52">
        <v>94</v>
      </c>
      <c r="C9" s="138" t="s">
        <v>9</v>
      </c>
      <c r="D9" s="138"/>
      <c r="E9" s="157" t="s">
        <v>435</v>
      </c>
      <c r="F9" s="157"/>
      <c r="G9" s="38"/>
      <c r="H9" s="38" t="s">
        <v>196</v>
      </c>
      <c r="I9" s="40" t="s">
        <v>416</v>
      </c>
      <c r="J9" s="38" t="s">
        <v>196</v>
      </c>
      <c r="K9" s="46" t="s">
        <v>306</v>
      </c>
      <c r="L9" s="47" t="s">
        <v>377</v>
      </c>
    </row>
    <row r="10" spans="1:15" ht="67.05" customHeight="1" x14ac:dyDescent="0.25">
      <c r="A10" s="60">
        <f t="shared" si="0"/>
        <v>8</v>
      </c>
      <c r="B10" s="52">
        <v>88</v>
      </c>
      <c r="C10" s="138" t="s">
        <v>10</v>
      </c>
      <c r="D10" s="138"/>
      <c r="E10" s="142" t="s">
        <v>436</v>
      </c>
      <c r="F10" s="142"/>
      <c r="G10" s="38"/>
      <c r="H10" s="38" t="s">
        <v>196</v>
      </c>
      <c r="I10" s="40" t="s">
        <v>417</v>
      </c>
      <c r="J10" s="38" t="s">
        <v>196</v>
      </c>
      <c r="K10" s="46" t="s">
        <v>306</v>
      </c>
      <c r="L10" s="47" t="s">
        <v>310</v>
      </c>
    </row>
    <row r="11" spans="1:15" ht="85.5" customHeight="1" x14ac:dyDescent="0.25">
      <c r="A11" s="60">
        <f t="shared" si="0"/>
        <v>9</v>
      </c>
      <c r="B11" s="52">
        <v>101</v>
      </c>
      <c r="C11" s="138" t="s">
        <v>11</v>
      </c>
      <c r="D11" s="138"/>
      <c r="E11" s="142" t="s">
        <v>12</v>
      </c>
      <c r="F11" s="142"/>
      <c r="G11" s="38"/>
      <c r="H11" s="38" t="s">
        <v>196</v>
      </c>
      <c r="I11" s="40" t="s">
        <v>418</v>
      </c>
      <c r="J11" s="38" t="s">
        <v>196</v>
      </c>
      <c r="K11" s="46" t="s">
        <v>312</v>
      </c>
      <c r="L11" s="47" t="s">
        <v>379</v>
      </c>
    </row>
    <row r="12" spans="1:15" ht="54" customHeight="1" x14ac:dyDescent="0.25">
      <c r="A12" s="60">
        <f t="shared" si="0"/>
        <v>10</v>
      </c>
      <c r="B12" s="52">
        <v>89</v>
      </c>
      <c r="C12" s="138" t="s">
        <v>13</v>
      </c>
      <c r="D12" s="138"/>
      <c r="E12" s="142" t="s">
        <v>14</v>
      </c>
      <c r="F12" s="142"/>
      <c r="G12" s="38"/>
      <c r="H12" s="38" t="s">
        <v>196</v>
      </c>
      <c r="I12" s="40" t="s">
        <v>416</v>
      </c>
      <c r="J12" s="38" t="s">
        <v>196</v>
      </c>
      <c r="K12" s="46" t="s">
        <v>306</v>
      </c>
      <c r="L12" s="47" t="s">
        <v>377</v>
      </c>
    </row>
    <row r="13" spans="1:15" ht="55.95" customHeight="1" x14ac:dyDescent="0.25">
      <c r="A13" s="60">
        <f t="shared" si="0"/>
        <v>11</v>
      </c>
      <c r="B13" s="52">
        <v>56</v>
      </c>
      <c r="C13" s="138" t="s">
        <v>15</v>
      </c>
      <c r="D13" s="138"/>
      <c r="E13" s="142" t="s">
        <v>16</v>
      </c>
      <c r="F13" s="142"/>
      <c r="G13" s="40"/>
      <c r="H13" s="140" t="s">
        <v>410</v>
      </c>
      <c r="I13" s="140"/>
      <c r="J13" s="140"/>
      <c r="K13" s="46" t="s">
        <v>312</v>
      </c>
      <c r="L13" s="46" t="s">
        <v>314</v>
      </c>
      <c r="O13" s="28"/>
    </row>
    <row r="14" spans="1:15" ht="92.55" customHeight="1" x14ac:dyDescent="0.25">
      <c r="A14" s="60">
        <f t="shared" si="0"/>
        <v>12</v>
      </c>
      <c r="B14" s="52">
        <v>58</v>
      </c>
      <c r="C14" s="138" t="s">
        <v>17</v>
      </c>
      <c r="D14" s="138"/>
      <c r="E14" s="142" t="s">
        <v>18</v>
      </c>
      <c r="F14" s="142"/>
      <c r="G14" s="40"/>
      <c r="H14" s="140" t="s">
        <v>410</v>
      </c>
      <c r="I14" s="140"/>
      <c r="J14" s="140"/>
      <c r="K14" s="46" t="s">
        <v>312</v>
      </c>
      <c r="L14" s="46" t="s">
        <v>314</v>
      </c>
      <c r="M14" s="82"/>
      <c r="O14" s="35"/>
    </row>
    <row r="15" spans="1:15" ht="94.95" customHeight="1" x14ac:dyDescent="0.25">
      <c r="A15" s="60">
        <f t="shared" si="0"/>
        <v>13</v>
      </c>
      <c r="B15" s="52">
        <v>24</v>
      </c>
      <c r="C15" s="138" t="s">
        <v>19</v>
      </c>
      <c r="D15" s="138"/>
      <c r="E15" s="142" t="s">
        <v>20</v>
      </c>
      <c r="F15" s="142"/>
      <c r="G15" s="38"/>
      <c r="H15" s="141" t="s">
        <v>304</v>
      </c>
      <c r="I15" s="141"/>
      <c r="J15" s="141"/>
      <c r="K15" s="46" t="s">
        <v>312</v>
      </c>
      <c r="L15" s="46" t="s">
        <v>315</v>
      </c>
      <c r="M15" s="82"/>
    </row>
    <row r="16" spans="1:15" ht="127.05" customHeight="1" x14ac:dyDescent="0.25">
      <c r="A16" s="60">
        <f t="shared" si="0"/>
        <v>14</v>
      </c>
      <c r="B16" s="52">
        <v>69</v>
      </c>
      <c r="C16" s="138" t="s">
        <v>21</v>
      </c>
      <c r="D16" s="138"/>
      <c r="E16" s="139" t="s">
        <v>437</v>
      </c>
      <c r="F16" s="139"/>
      <c r="G16" s="80" t="s">
        <v>458</v>
      </c>
      <c r="H16" s="145" t="s">
        <v>485</v>
      </c>
      <c r="I16" s="145"/>
      <c r="J16" s="38" t="s">
        <v>196</v>
      </c>
      <c r="K16" s="46" t="s">
        <v>312</v>
      </c>
      <c r="L16" s="46" t="s">
        <v>315</v>
      </c>
      <c r="M16" s="82"/>
    </row>
    <row r="17" spans="1:15" ht="118.95" customHeight="1" x14ac:dyDescent="0.25">
      <c r="A17" s="60">
        <f t="shared" si="0"/>
        <v>15</v>
      </c>
      <c r="B17" s="53">
        <v>71</v>
      </c>
      <c r="C17" s="138" t="s">
        <v>22</v>
      </c>
      <c r="D17" s="138"/>
      <c r="E17" s="139" t="s">
        <v>438</v>
      </c>
      <c r="F17" s="139"/>
      <c r="G17" s="80" t="s">
        <v>458</v>
      </c>
      <c r="H17" s="145" t="s">
        <v>484</v>
      </c>
      <c r="I17" s="145"/>
      <c r="J17" s="37" t="s">
        <v>196</v>
      </c>
      <c r="K17" s="46" t="s">
        <v>312</v>
      </c>
      <c r="L17" s="46" t="s">
        <v>315</v>
      </c>
      <c r="M17" s="82"/>
    </row>
    <row r="18" spans="1:15" ht="88.05" customHeight="1" x14ac:dyDescent="0.25">
      <c r="A18" s="60">
        <f t="shared" si="0"/>
        <v>16</v>
      </c>
      <c r="B18" s="52">
        <v>25</v>
      </c>
      <c r="C18" s="138" t="s">
        <v>23</v>
      </c>
      <c r="D18" s="138"/>
      <c r="E18" s="139" t="s">
        <v>24</v>
      </c>
      <c r="F18" s="139"/>
      <c r="G18" s="38"/>
      <c r="H18" s="147" t="s">
        <v>305</v>
      </c>
      <c r="I18" s="147"/>
      <c r="J18" s="147"/>
      <c r="K18" s="46" t="s">
        <v>312</v>
      </c>
      <c r="L18" s="46" t="s">
        <v>315</v>
      </c>
      <c r="M18" s="82"/>
    </row>
    <row r="19" spans="1:15" ht="85.05" customHeight="1" x14ac:dyDescent="0.25">
      <c r="A19" s="60">
        <f t="shared" si="0"/>
        <v>17</v>
      </c>
      <c r="B19" s="52">
        <v>70</v>
      </c>
      <c r="C19" s="138" t="s">
        <v>25</v>
      </c>
      <c r="D19" s="138"/>
      <c r="E19" s="139" t="s">
        <v>439</v>
      </c>
      <c r="F19" s="139"/>
      <c r="G19" s="80" t="s">
        <v>458</v>
      </c>
      <c r="H19" s="145" t="s">
        <v>482</v>
      </c>
      <c r="I19" s="145"/>
      <c r="J19" s="38" t="s">
        <v>196</v>
      </c>
      <c r="K19" s="46" t="s">
        <v>359</v>
      </c>
      <c r="L19" s="46" t="s">
        <v>315</v>
      </c>
      <c r="M19" s="82"/>
    </row>
    <row r="20" spans="1:15" ht="100.5" customHeight="1" x14ac:dyDescent="0.25">
      <c r="A20" s="60">
        <f t="shared" si="0"/>
        <v>18</v>
      </c>
      <c r="B20" s="53">
        <v>72</v>
      </c>
      <c r="C20" s="138" t="s">
        <v>26</v>
      </c>
      <c r="D20" s="138"/>
      <c r="E20" s="139" t="s">
        <v>439</v>
      </c>
      <c r="F20" s="139"/>
      <c r="G20" s="80" t="s">
        <v>458</v>
      </c>
      <c r="H20" s="141" t="s">
        <v>483</v>
      </c>
      <c r="I20" s="141"/>
      <c r="J20" s="37" t="s">
        <v>196</v>
      </c>
      <c r="K20" s="46" t="s">
        <v>312</v>
      </c>
      <c r="L20" s="46" t="s">
        <v>315</v>
      </c>
      <c r="M20" s="82"/>
    </row>
    <row r="21" spans="1:15" ht="66.45" customHeight="1" x14ac:dyDescent="0.25">
      <c r="A21" s="60">
        <f t="shared" si="0"/>
        <v>19</v>
      </c>
      <c r="B21" s="52">
        <v>60</v>
      </c>
      <c r="C21" s="138" t="s">
        <v>27</v>
      </c>
      <c r="D21" s="138"/>
      <c r="E21" s="142" t="s">
        <v>28</v>
      </c>
      <c r="F21" s="142"/>
      <c r="G21" s="40"/>
      <c r="H21" s="140" t="s">
        <v>410</v>
      </c>
      <c r="I21" s="140"/>
      <c r="J21" s="140"/>
      <c r="K21" s="46" t="s">
        <v>312</v>
      </c>
      <c r="L21" s="46" t="s">
        <v>314</v>
      </c>
      <c r="M21" s="82"/>
    </row>
    <row r="22" spans="1:15" ht="99" customHeight="1" x14ac:dyDescent="0.25">
      <c r="A22" s="60">
        <f t="shared" si="0"/>
        <v>20</v>
      </c>
      <c r="B22" s="53">
        <v>78</v>
      </c>
      <c r="C22" s="138" t="s">
        <v>29</v>
      </c>
      <c r="D22" s="138"/>
      <c r="E22" s="139" t="s">
        <v>30</v>
      </c>
      <c r="F22" s="139"/>
      <c r="G22" s="40"/>
      <c r="H22" s="141" t="s">
        <v>396</v>
      </c>
      <c r="I22" s="141"/>
      <c r="J22" s="38" t="s">
        <v>196</v>
      </c>
      <c r="K22" s="46" t="s">
        <v>312</v>
      </c>
      <c r="L22" s="46" t="s">
        <v>314</v>
      </c>
    </row>
    <row r="23" spans="1:15" ht="59.55" customHeight="1" x14ac:dyDescent="0.25">
      <c r="A23" s="60">
        <f t="shared" si="0"/>
        <v>21</v>
      </c>
      <c r="B23" s="53">
        <v>76</v>
      </c>
      <c r="C23" s="138" t="s">
        <v>31</v>
      </c>
      <c r="D23" s="138"/>
      <c r="E23" s="139" t="s">
        <v>32</v>
      </c>
      <c r="F23" s="139"/>
      <c r="G23" s="40"/>
      <c r="H23" s="141" t="s">
        <v>419</v>
      </c>
      <c r="I23" s="141"/>
      <c r="J23" s="38" t="s">
        <v>196</v>
      </c>
      <c r="K23" s="46" t="s">
        <v>312</v>
      </c>
      <c r="L23" s="46" t="s">
        <v>314</v>
      </c>
      <c r="O23" s="29"/>
    </row>
    <row r="24" spans="1:15" ht="116.55" customHeight="1" x14ac:dyDescent="0.25">
      <c r="A24" s="60">
        <f t="shared" si="0"/>
        <v>22</v>
      </c>
      <c r="B24" s="52">
        <v>12</v>
      </c>
      <c r="C24" s="138" t="s">
        <v>33</v>
      </c>
      <c r="D24" s="138"/>
      <c r="E24" s="139" t="s">
        <v>440</v>
      </c>
      <c r="F24" s="139"/>
      <c r="G24" s="38"/>
      <c r="H24" s="141" t="s">
        <v>420</v>
      </c>
      <c r="I24" s="141"/>
      <c r="J24" s="141"/>
      <c r="K24" s="46" t="s">
        <v>312</v>
      </c>
      <c r="L24" s="46" t="s">
        <v>314</v>
      </c>
      <c r="M24" s="82"/>
    </row>
    <row r="25" spans="1:15" ht="41.55" customHeight="1" x14ac:dyDescent="0.25">
      <c r="A25" s="60">
        <f t="shared" si="0"/>
        <v>23</v>
      </c>
      <c r="B25" s="52">
        <v>9</v>
      </c>
      <c r="C25" s="138" t="s">
        <v>34</v>
      </c>
      <c r="D25" s="138"/>
      <c r="E25" s="142" t="s">
        <v>35</v>
      </c>
      <c r="F25" s="142"/>
      <c r="G25" s="40" t="s">
        <v>459</v>
      </c>
      <c r="H25" s="141" t="s">
        <v>36</v>
      </c>
      <c r="I25" s="141"/>
      <c r="J25" s="141"/>
      <c r="K25" s="46" t="s">
        <v>312</v>
      </c>
      <c r="L25" s="49" t="s">
        <v>456</v>
      </c>
      <c r="M25" s="82"/>
    </row>
    <row r="26" spans="1:15" ht="104.55" customHeight="1" x14ac:dyDescent="0.25">
      <c r="A26" s="60">
        <f t="shared" si="0"/>
        <v>24</v>
      </c>
      <c r="B26" s="64">
        <v>68</v>
      </c>
      <c r="C26" s="138" t="s">
        <v>37</v>
      </c>
      <c r="D26" s="138"/>
      <c r="E26" s="142" t="s">
        <v>38</v>
      </c>
      <c r="F26" s="142"/>
      <c r="G26" s="40"/>
      <c r="H26" s="39" t="s">
        <v>303</v>
      </c>
      <c r="I26" s="39" t="s">
        <v>303</v>
      </c>
      <c r="J26" s="38" t="s">
        <v>196</v>
      </c>
      <c r="K26" s="46" t="s">
        <v>312</v>
      </c>
      <c r="L26" s="46" t="s">
        <v>314</v>
      </c>
      <c r="M26" s="82"/>
    </row>
    <row r="27" spans="1:15" ht="86.55" customHeight="1" x14ac:dyDescent="0.25">
      <c r="A27" s="60">
        <f t="shared" si="0"/>
        <v>25</v>
      </c>
      <c r="B27" s="64">
        <v>67</v>
      </c>
      <c r="C27" s="138" t="s">
        <v>39</v>
      </c>
      <c r="D27" s="138"/>
      <c r="E27" s="142" t="s">
        <v>40</v>
      </c>
      <c r="F27" s="142"/>
      <c r="G27" s="79" t="s">
        <v>459</v>
      </c>
      <c r="H27" s="39" t="s">
        <v>303</v>
      </c>
      <c r="I27" s="39" t="s">
        <v>303</v>
      </c>
      <c r="J27" s="38" t="s">
        <v>196</v>
      </c>
      <c r="K27" s="46" t="s">
        <v>309</v>
      </c>
      <c r="L27" s="49" t="s">
        <v>267</v>
      </c>
    </row>
    <row r="28" spans="1:15" ht="48" customHeight="1" x14ac:dyDescent="0.25">
      <c r="A28" s="60">
        <f t="shared" si="0"/>
        <v>26</v>
      </c>
      <c r="B28" s="52">
        <v>40</v>
      </c>
      <c r="C28" s="138" t="s">
        <v>41</v>
      </c>
      <c r="D28" s="138"/>
      <c r="E28" s="142" t="s">
        <v>42</v>
      </c>
      <c r="F28" s="142"/>
      <c r="G28" s="79" t="s">
        <v>472</v>
      </c>
      <c r="H28" s="145" t="s">
        <v>421</v>
      </c>
      <c r="I28" s="145"/>
      <c r="J28" s="145"/>
      <c r="K28" s="46" t="s">
        <v>306</v>
      </c>
      <c r="L28" s="46" t="s">
        <v>321</v>
      </c>
      <c r="M28" s="82"/>
    </row>
    <row r="29" spans="1:15" ht="82.95" customHeight="1" x14ac:dyDescent="0.25">
      <c r="A29" s="60">
        <f t="shared" si="0"/>
        <v>27</v>
      </c>
      <c r="B29" s="53">
        <v>77</v>
      </c>
      <c r="C29" s="138" t="s">
        <v>43</v>
      </c>
      <c r="D29" s="138"/>
      <c r="E29" s="138" t="s">
        <v>441</v>
      </c>
      <c r="F29" s="138"/>
      <c r="G29" s="40"/>
      <c r="H29" s="141" t="s">
        <v>403</v>
      </c>
      <c r="I29" s="141"/>
      <c r="J29" s="38" t="s">
        <v>196</v>
      </c>
      <c r="K29" s="46" t="s">
        <v>312</v>
      </c>
      <c r="L29" s="46" t="s">
        <v>314</v>
      </c>
    </row>
    <row r="30" spans="1:15" ht="57.45" customHeight="1" x14ac:dyDescent="0.25">
      <c r="A30" s="60">
        <f t="shared" si="0"/>
        <v>28</v>
      </c>
      <c r="B30" s="53">
        <v>75</v>
      </c>
      <c r="C30" s="138" t="s">
        <v>44</v>
      </c>
      <c r="D30" s="138"/>
      <c r="E30" s="138" t="s">
        <v>45</v>
      </c>
      <c r="F30" s="138"/>
      <c r="G30" s="40"/>
      <c r="H30" s="141" t="s">
        <v>422</v>
      </c>
      <c r="I30" s="141"/>
      <c r="J30" s="38" t="s">
        <v>196</v>
      </c>
      <c r="K30" s="46" t="s">
        <v>312</v>
      </c>
      <c r="L30" s="46" t="s">
        <v>314</v>
      </c>
    </row>
    <row r="31" spans="1:15" ht="29.55" customHeight="1" x14ac:dyDescent="0.25">
      <c r="A31" s="60">
        <f t="shared" si="0"/>
        <v>29</v>
      </c>
      <c r="B31" s="52">
        <v>104</v>
      </c>
      <c r="C31" s="138" t="s">
        <v>46</v>
      </c>
      <c r="D31" s="138"/>
      <c r="E31" s="155" t="s">
        <v>47</v>
      </c>
      <c r="F31" s="155"/>
      <c r="G31" s="38"/>
      <c r="H31" s="39" t="s">
        <v>303</v>
      </c>
      <c r="I31" s="39" t="s">
        <v>303</v>
      </c>
      <c r="J31" s="38" t="s">
        <v>196</v>
      </c>
      <c r="K31" s="47" t="s">
        <v>306</v>
      </c>
      <c r="L31" s="47" t="s">
        <v>394</v>
      </c>
    </row>
    <row r="32" spans="1:15" ht="91.95" customHeight="1" x14ac:dyDescent="0.25">
      <c r="A32" s="60">
        <f t="shared" si="0"/>
        <v>30</v>
      </c>
      <c r="B32" s="64">
        <v>85</v>
      </c>
      <c r="C32" s="138" t="s">
        <v>48</v>
      </c>
      <c r="D32" s="138"/>
      <c r="E32" s="138" t="s">
        <v>49</v>
      </c>
      <c r="F32" s="138"/>
      <c r="G32" s="38"/>
      <c r="H32" s="141" t="s">
        <v>423</v>
      </c>
      <c r="I32" s="141"/>
      <c r="J32" s="38" t="s">
        <v>196</v>
      </c>
      <c r="K32" s="46" t="s">
        <v>312</v>
      </c>
      <c r="L32" s="46" t="s">
        <v>314</v>
      </c>
    </row>
    <row r="33" spans="1:15" ht="70.8" customHeight="1" x14ac:dyDescent="0.25">
      <c r="A33" s="60">
        <f t="shared" si="0"/>
        <v>31</v>
      </c>
      <c r="B33" s="52">
        <v>53</v>
      </c>
      <c r="C33" s="138" t="s">
        <v>50</v>
      </c>
      <c r="D33" s="138"/>
      <c r="E33" s="139" t="s">
        <v>51</v>
      </c>
      <c r="F33" s="139"/>
      <c r="G33" s="79" t="s">
        <v>470</v>
      </c>
      <c r="H33" s="39" t="s">
        <v>303</v>
      </c>
      <c r="I33" s="39" t="s">
        <v>303</v>
      </c>
      <c r="J33" s="39" t="s">
        <v>303</v>
      </c>
      <c r="K33" s="46" t="s">
        <v>309</v>
      </c>
      <c r="L33" s="49" t="s">
        <v>267</v>
      </c>
    </row>
    <row r="34" spans="1:15" ht="45.45" customHeight="1" x14ac:dyDescent="0.25">
      <c r="A34" s="60">
        <f t="shared" si="0"/>
        <v>32</v>
      </c>
      <c r="B34" s="52">
        <v>15</v>
      </c>
      <c r="C34" s="138" t="s">
        <v>52</v>
      </c>
      <c r="D34" s="138"/>
      <c r="E34" s="142" t="s">
        <v>53</v>
      </c>
      <c r="F34" s="142"/>
      <c r="G34" s="79" t="s">
        <v>472</v>
      </c>
      <c r="H34" s="39" t="s">
        <v>303</v>
      </c>
      <c r="I34" s="39" t="s">
        <v>303</v>
      </c>
      <c r="J34" s="39" t="s">
        <v>303</v>
      </c>
      <c r="K34" s="46" t="s">
        <v>309</v>
      </c>
      <c r="L34" s="46" t="s">
        <v>267</v>
      </c>
    </row>
    <row r="35" spans="1:15" ht="70.05" customHeight="1" x14ac:dyDescent="0.25">
      <c r="A35" s="60">
        <f t="shared" si="0"/>
        <v>33</v>
      </c>
      <c r="B35" s="64">
        <v>38</v>
      </c>
      <c r="C35" s="138" t="s">
        <v>54</v>
      </c>
      <c r="D35" s="138"/>
      <c r="E35" s="142" t="s">
        <v>55</v>
      </c>
      <c r="F35" s="142"/>
      <c r="G35" s="38"/>
      <c r="H35" s="39" t="s">
        <v>303</v>
      </c>
      <c r="I35" s="39" t="s">
        <v>303</v>
      </c>
      <c r="J35" s="39" t="s">
        <v>303</v>
      </c>
      <c r="K35" s="46" t="s">
        <v>309</v>
      </c>
      <c r="L35" s="46" t="s">
        <v>267</v>
      </c>
    </row>
    <row r="36" spans="1:15" ht="142.94999999999999" customHeight="1" x14ac:dyDescent="0.25">
      <c r="A36" s="60">
        <f t="shared" si="0"/>
        <v>34</v>
      </c>
      <c r="B36" s="52">
        <v>26</v>
      </c>
      <c r="C36" s="138" t="s">
        <v>56</v>
      </c>
      <c r="D36" s="138"/>
      <c r="E36" s="139" t="s">
        <v>57</v>
      </c>
      <c r="F36" s="139"/>
      <c r="G36" s="38"/>
      <c r="H36" s="147" t="s">
        <v>415</v>
      </c>
      <c r="I36" s="147"/>
      <c r="J36" s="147"/>
      <c r="K36" s="46" t="s">
        <v>306</v>
      </c>
      <c r="L36" s="46" t="s">
        <v>310</v>
      </c>
      <c r="M36" s="85"/>
    </row>
    <row r="37" spans="1:15" ht="138" customHeight="1" x14ac:dyDescent="0.25">
      <c r="A37" s="78">
        <f t="shared" si="0"/>
        <v>35</v>
      </c>
      <c r="B37" s="75">
        <v>102</v>
      </c>
      <c r="C37" s="161" t="s">
        <v>466</v>
      </c>
      <c r="D37" s="150"/>
      <c r="E37" s="161" t="s">
        <v>442</v>
      </c>
      <c r="F37" s="162"/>
      <c r="G37" s="76" t="s">
        <v>473</v>
      </c>
      <c r="H37" s="143" t="s">
        <v>404</v>
      </c>
      <c r="I37" s="143"/>
      <c r="J37" s="143"/>
      <c r="K37" s="49" t="s">
        <v>306</v>
      </c>
      <c r="L37" s="45" t="s">
        <v>310</v>
      </c>
    </row>
    <row r="38" spans="1:15" ht="48.45" customHeight="1" x14ac:dyDescent="0.25">
      <c r="A38" s="60">
        <f t="shared" si="0"/>
        <v>36</v>
      </c>
      <c r="B38" s="52">
        <v>54</v>
      </c>
      <c r="C38" s="138" t="s">
        <v>58</v>
      </c>
      <c r="D38" s="138"/>
      <c r="E38" s="139" t="s">
        <v>59</v>
      </c>
      <c r="F38" s="139"/>
      <c r="G38" s="40"/>
      <c r="H38" s="163" t="s">
        <v>410</v>
      </c>
      <c r="I38" s="164"/>
      <c r="J38" s="165"/>
      <c r="K38" s="46" t="s">
        <v>312</v>
      </c>
      <c r="L38" s="46" t="s">
        <v>314</v>
      </c>
    </row>
    <row r="39" spans="1:15" ht="67.8" customHeight="1" x14ac:dyDescent="0.25">
      <c r="A39" s="60">
        <f t="shared" si="0"/>
        <v>37</v>
      </c>
      <c r="B39" s="52">
        <v>52</v>
      </c>
      <c r="C39" s="138" t="s">
        <v>60</v>
      </c>
      <c r="D39" s="138"/>
      <c r="E39" s="139" t="s">
        <v>61</v>
      </c>
      <c r="F39" s="139"/>
      <c r="G39" s="79" t="s">
        <v>474</v>
      </c>
      <c r="H39" s="148" t="s">
        <v>424</v>
      </c>
      <c r="I39" s="148"/>
      <c r="J39" s="148"/>
      <c r="K39" s="46" t="s">
        <v>309</v>
      </c>
      <c r="L39" s="49" t="s">
        <v>267</v>
      </c>
    </row>
    <row r="40" spans="1:15" ht="58.05" customHeight="1" x14ac:dyDescent="0.25">
      <c r="A40" s="60">
        <f t="shared" si="0"/>
        <v>38</v>
      </c>
      <c r="B40" s="52">
        <v>80</v>
      </c>
      <c r="C40" s="138" t="s">
        <v>62</v>
      </c>
      <c r="D40" s="138"/>
      <c r="E40" s="142" t="s">
        <v>63</v>
      </c>
      <c r="F40" s="142"/>
      <c r="G40" s="38"/>
      <c r="H40" s="39" t="s">
        <v>303</v>
      </c>
      <c r="I40" s="39" t="s">
        <v>303</v>
      </c>
      <c r="J40" s="39" t="s">
        <v>303</v>
      </c>
      <c r="K40" s="46" t="s">
        <v>312</v>
      </c>
      <c r="L40" s="46" t="s">
        <v>314</v>
      </c>
    </row>
    <row r="41" spans="1:15" ht="70.2" customHeight="1" x14ac:dyDescent="0.25">
      <c r="A41" s="60">
        <f t="shared" si="0"/>
        <v>39</v>
      </c>
      <c r="B41" s="65">
        <v>87</v>
      </c>
      <c r="C41" s="138" t="s">
        <v>64</v>
      </c>
      <c r="D41" s="138"/>
      <c r="E41" s="139" t="s">
        <v>65</v>
      </c>
      <c r="F41" s="139"/>
      <c r="G41" s="40" t="s">
        <v>475</v>
      </c>
      <c r="H41" s="140" t="s">
        <v>395</v>
      </c>
      <c r="I41" s="140"/>
      <c r="J41" s="140"/>
      <c r="K41" s="46" t="s">
        <v>306</v>
      </c>
      <c r="L41" s="46" t="s">
        <v>310</v>
      </c>
    </row>
    <row r="42" spans="1:15" ht="86.4" customHeight="1" x14ac:dyDescent="0.25">
      <c r="A42" s="60">
        <f t="shared" si="0"/>
        <v>40</v>
      </c>
      <c r="B42" s="52">
        <v>103</v>
      </c>
      <c r="C42" s="138" t="s">
        <v>66</v>
      </c>
      <c r="D42" s="138"/>
      <c r="E42" s="142" t="s">
        <v>67</v>
      </c>
      <c r="F42" s="142"/>
      <c r="G42" s="40" t="s">
        <v>476</v>
      </c>
      <c r="H42" s="140" t="s">
        <v>395</v>
      </c>
      <c r="I42" s="140"/>
      <c r="J42" s="140"/>
      <c r="K42" s="47" t="s">
        <v>306</v>
      </c>
      <c r="L42" s="47" t="s">
        <v>310</v>
      </c>
    </row>
    <row r="43" spans="1:15" ht="83.55" customHeight="1" x14ac:dyDescent="0.25">
      <c r="A43" s="60">
        <f t="shared" si="0"/>
        <v>41</v>
      </c>
      <c r="B43" s="64">
        <v>79</v>
      </c>
      <c r="C43" s="138" t="s">
        <v>446</v>
      </c>
      <c r="D43" s="138"/>
      <c r="E43" s="139" t="s">
        <v>455</v>
      </c>
      <c r="F43" s="139"/>
      <c r="G43" s="40" t="s">
        <v>489</v>
      </c>
      <c r="H43" s="140" t="s">
        <v>395</v>
      </c>
      <c r="I43" s="140"/>
      <c r="J43" s="140"/>
      <c r="K43" s="46" t="s">
        <v>306</v>
      </c>
      <c r="L43" s="46" t="s">
        <v>310</v>
      </c>
      <c r="O43" s="27"/>
    </row>
    <row r="44" spans="1:15" ht="48" customHeight="1" x14ac:dyDescent="0.25">
      <c r="A44" s="60">
        <f t="shared" si="0"/>
        <v>42</v>
      </c>
      <c r="B44" s="52">
        <v>90</v>
      </c>
      <c r="C44" s="138" t="s">
        <v>68</v>
      </c>
      <c r="D44" s="138"/>
      <c r="E44" s="155" t="s">
        <v>69</v>
      </c>
      <c r="F44" s="155"/>
      <c r="G44" s="38"/>
      <c r="H44" s="41" t="s">
        <v>196</v>
      </c>
      <c r="I44" s="40" t="s">
        <v>416</v>
      </c>
      <c r="J44" s="38" t="s">
        <v>196</v>
      </c>
      <c r="K44" s="46" t="s">
        <v>312</v>
      </c>
      <c r="L44" s="47" t="s">
        <v>379</v>
      </c>
    </row>
    <row r="45" spans="1:15" ht="46.05" customHeight="1" x14ac:dyDescent="0.25">
      <c r="A45" s="60">
        <f t="shared" si="0"/>
        <v>43</v>
      </c>
      <c r="B45" s="52">
        <v>96</v>
      </c>
      <c r="C45" s="138" t="s">
        <v>70</v>
      </c>
      <c r="D45" s="138"/>
      <c r="E45" s="157" t="s">
        <v>443</v>
      </c>
      <c r="F45" s="157"/>
      <c r="G45" s="38"/>
      <c r="H45" s="41" t="s">
        <v>196</v>
      </c>
      <c r="I45" s="39" t="s">
        <v>303</v>
      </c>
      <c r="J45" s="38" t="s">
        <v>196</v>
      </c>
      <c r="K45" s="46" t="s">
        <v>312</v>
      </c>
      <c r="L45" s="47" t="s">
        <v>313</v>
      </c>
    </row>
    <row r="46" spans="1:15" ht="57" customHeight="1" x14ac:dyDescent="0.25">
      <c r="A46" s="60">
        <f t="shared" si="0"/>
        <v>44</v>
      </c>
      <c r="B46" s="64">
        <v>37</v>
      </c>
      <c r="C46" s="138" t="s">
        <v>71</v>
      </c>
      <c r="D46" s="138"/>
      <c r="E46" s="139" t="s">
        <v>72</v>
      </c>
      <c r="F46" s="139"/>
      <c r="G46" s="38"/>
      <c r="H46" s="141" t="s">
        <v>395</v>
      </c>
      <c r="I46" s="141"/>
      <c r="J46" s="141"/>
      <c r="K46" s="46" t="s">
        <v>306</v>
      </c>
      <c r="L46" s="46" t="s">
        <v>310</v>
      </c>
    </row>
    <row r="47" spans="1:15" ht="60" customHeight="1" x14ac:dyDescent="0.25">
      <c r="A47" s="60">
        <f t="shared" si="0"/>
        <v>45</v>
      </c>
      <c r="B47" s="52">
        <v>91</v>
      </c>
      <c r="C47" s="138" t="s">
        <v>73</v>
      </c>
      <c r="D47" s="138"/>
      <c r="E47" s="142" t="s">
        <v>74</v>
      </c>
      <c r="F47" s="142"/>
      <c r="G47" s="38"/>
      <c r="H47" s="38" t="s">
        <v>196</v>
      </c>
      <c r="I47" s="40" t="s">
        <v>416</v>
      </c>
      <c r="J47" s="38" t="s">
        <v>196</v>
      </c>
      <c r="K47" s="46" t="s">
        <v>312</v>
      </c>
      <c r="L47" s="47" t="s">
        <v>379</v>
      </c>
    </row>
    <row r="48" spans="1:15" ht="79.05" customHeight="1" x14ac:dyDescent="0.25">
      <c r="A48" s="60">
        <f t="shared" si="0"/>
        <v>46</v>
      </c>
      <c r="B48" s="52">
        <v>51</v>
      </c>
      <c r="C48" s="138" t="s">
        <v>75</v>
      </c>
      <c r="D48" s="138"/>
      <c r="E48" s="142" t="s">
        <v>76</v>
      </c>
      <c r="F48" s="142"/>
      <c r="G48" s="79" t="s">
        <v>474</v>
      </c>
      <c r="H48" s="39" t="s">
        <v>303</v>
      </c>
      <c r="I48" s="39" t="s">
        <v>303</v>
      </c>
      <c r="J48" s="39" t="s">
        <v>303</v>
      </c>
      <c r="K48" s="46" t="s">
        <v>309</v>
      </c>
      <c r="L48" s="49" t="s">
        <v>267</v>
      </c>
    </row>
    <row r="49" spans="1:13" ht="43.05" customHeight="1" x14ac:dyDescent="0.25">
      <c r="A49" s="60">
        <f t="shared" si="0"/>
        <v>47</v>
      </c>
      <c r="B49" s="52">
        <v>98</v>
      </c>
      <c r="C49" s="138" t="s">
        <v>77</v>
      </c>
      <c r="D49" s="138"/>
      <c r="E49" s="142" t="s">
        <v>78</v>
      </c>
      <c r="F49" s="142"/>
      <c r="G49" s="79"/>
      <c r="H49" s="38" t="s">
        <v>196</v>
      </c>
      <c r="I49" s="40" t="s">
        <v>416</v>
      </c>
      <c r="J49" s="38" t="s">
        <v>196</v>
      </c>
      <c r="K49" s="46" t="s">
        <v>312</v>
      </c>
      <c r="L49" s="47" t="s">
        <v>313</v>
      </c>
    </row>
    <row r="50" spans="1:13" ht="56.55" customHeight="1" x14ac:dyDescent="0.25">
      <c r="A50" s="60">
        <f t="shared" si="0"/>
        <v>48</v>
      </c>
      <c r="B50" s="52">
        <v>16</v>
      </c>
      <c r="C50" s="138" t="s">
        <v>79</v>
      </c>
      <c r="D50" s="138"/>
      <c r="E50" s="142" t="s">
        <v>80</v>
      </c>
      <c r="F50" s="142"/>
      <c r="G50" s="81"/>
      <c r="H50" s="39" t="s">
        <v>303</v>
      </c>
      <c r="I50" s="39" t="s">
        <v>303</v>
      </c>
      <c r="J50" s="39" t="s">
        <v>303</v>
      </c>
      <c r="K50" s="46" t="s">
        <v>312</v>
      </c>
      <c r="L50" s="46" t="s">
        <v>315</v>
      </c>
    </row>
    <row r="51" spans="1:13" ht="90.45" customHeight="1" x14ac:dyDescent="0.25">
      <c r="A51" s="60">
        <f t="shared" si="0"/>
        <v>49</v>
      </c>
      <c r="B51" s="52">
        <v>83</v>
      </c>
      <c r="C51" s="138" t="s">
        <v>81</v>
      </c>
      <c r="D51" s="138"/>
      <c r="E51" s="139" t="s">
        <v>82</v>
      </c>
      <c r="F51" s="139"/>
      <c r="G51" s="38"/>
      <c r="H51" s="141" t="s">
        <v>411</v>
      </c>
      <c r="I51" s="141"/>
      <c r="J51" s="38" t="s">
        <v>196</v>
      </c>
      <c r="K51" s="46" t="s">
        <v>306</v>
      </c>
      <c r="L51" s="46" t="s">
        <v>310</v>
      </c>
    </row>
    <row r="52" spans="1:13" ht="29.1" customHeight="1" x14ac:dyDescent="0.25">
      <c r="A52" s="60">
        <f t="shared" si="0"/>
        <v>50</v>
      </c>
      <c r="B52" s="52">
        <v>84</v>
      </c>
      <c r="C52" s="138" t="s">
        <v>83</v>
      </c>
      <c r="D52" s="138"/>
      <c r="E52" s="142" t="s">
        <v>84</v>
      </c>
      <c r="F52" s="142"/>
      <c r="G52" s="38"/>
      <c r="H52" s="39" t="s">
        <v>303</v>
      </c>
      <c r="I52" s="39" t="s">
        <v>303</v>
      </c>
      <c r="J52" s="38" t="s">
        <v>196</v>
      </c>
      <c r="K52" s="46" t="s">
        <v>309</v>
      </c>
      <c r="L52" s="46" t="s">
        <v>267</v>
      </c>
    </row>
    <row r="53" spans="1:13" ht="39.450000000000003" customHeight="1" x14ac:dyDescent="0.25">
      <c r="A53" s="60">
        <f t="shared" si="0"/>
        <v>51</v>
      </c>
      <c r="B53" s="52">
        <v>2</v>
      </c>
      <c r="C53" s="138" t="s">
        <v>85</v>
      </c>
      <c r="D53" s="138"/>
      <c r="E53" s="142" t="s">
        <v>86</v>
      </c>
      <c r="F53" s="142"/>
      <c r="G53" s="38"/>
      <c r="H53" s="145" t="s">
        <v>87</v>
      </c>
      <c r="I53" s="145"/>
      <c r="J53" s="145"/>
      <c r="K53" s="46" t="s">
        <v>306</v>
      </c>
      <c r="L53" s="46" t="s">
        <v>460</v>
      </c>
    </row>
    <row r="54" spans="1:13" ht="153" customHeight="1" x14ac:dyDescent="0.25">
      <c r="A54" s="60">
        <f t="shared" si="0"/>
        <v>52</v>
      </c>
      <c r="B54" s="53">
        <v>41</v>
      </c>
      <c r="C54" s="138" t="s">
        <v>88</v>
      </c>
      <c r="D54" s="138"/>
      <c r="E54" s="142" t="s">
        <v>397</v>
      </c>
      <c r="F54" s="142"/>
      <c r="G54" s="80" t="s">
        <v>477</v>
      </c>
      <c r="H54" s="141" t="s">
        <v>398</v>
      </c>
      <c r="I54" s="141"/>
      <c r="J54" s="141"/>
      <c r="K54" s="46" t="s">
        <v>306</v>
      </c>
      <c r="L54" s="46" t="s">
        <v>328</v>
      </c>
      <c r="M54" s="82"/>
    </row>
    <row r="55" spans="1:13" ht="97.5" customHeight="1" x14ac:dyDescent="0.25">
      <c r="A55" s="60">
        <f t="shared" si="0"/>
        <v>53</v>
      </c>
      <c r="B55" s="52">
        <v>27</v>
      </c>
      <c r="C55" s="138" t="s">
        <v>89</v>
      </c>
      <c r="D55" s="138"/>
      <c r="E55" s="139" t="s">
        <v>90</v>
      </c>
      <c r="F55" s="139"/>
      <c r="G55" s="80" t="s">
        <v>459</v>
      </c>
      <c r="H55" s="140" t="s">
        <v>399</v>
      </c>
      <c r="I55" s="140"/>
      <c r="J55" s="140"/>
      <c r="K55" s="46" t="s">
        <v>306</v>
      </c>
      <c r="L55" s="49" t="s">
        <v>310</v>
      </c>
    </row>
    <row r="56" spans="1:13" ht="31.05" customHeight="1" x14ac:dyDescent="0.25">
      <c r="A56" s="60">
        <f t="shared" si="0"/>
        <v>54</v>
      </c>
      <c r="B56" s="52">
        <v>7</v>
      </c>
      <c r="C56" s="138" t="s">
        <v>91</v>
      </c>
      <c r="D56" s="138"/>
      <c r="E56" s="142" t="s">
        <v>92</v>
      </c>
      <c r="F56" s="142"/>
      <c r="G56" s="38"/>
      <c r="H56" s="39" t="s">
        <v>303</v>
      </c>
      <c r="I56" s="39" t="s">
        <v>303</v>
      </c>
      <c r="J56" s="42" t="s">
        <v>196</v>
      </c>
      <c r="K56" s="46" t="s">
        <v>306</v>
      </c>
      <c r="L56" s="46" t="s">
        <v>308</v>
      </c>
    </row>
    <row r="57" spans="1:13" ht="49.8" customHeight="1" x14ac:dyDescent="0.25">
      <c r="A57" s="60">
        <f t="shared" si="0"/>
        <v>55</v>
      </c>
      <c r="B57" s="52">
        <v>19</v>
      </c>
      <c r="C57" s="138" t="s">
        <v>93</v>
      </c>
      <c r="D57" s="138"/>
      <c r="E57" s="142" t="s">
        <v>94</v>
      </c>
      <c r="F57" s="142"/>
      <c r="G57" s="79" t="s">
        <v>472</v>
      </c>
      <c r="H57" s="145" t="s">
        <v>95</v>
      </c>
      <c r="I57" s="145"/>
      <c r="J57" s="145"/>
      <c r="K57" s="46" t="s">
        <v>309</v>
      </c>
      <c r="L57" s="46" t="s">
        <v>267</v>
      </c>
    </row>
    <row r="58" spans="1:13" ht="93" customHeight="1" x14ac:dyDescent="0.25">
      <c r="A58" s="60">
        <f t="shared" si="0"/>
        <v>56</v>
      </c>
      <c r="B58" s="52">
        <v>32</v>
      </c>
      <c r="C58" s="138" t="s">
        <v>96</v>
      </c>
      <c r="D58" s="138"/>
      <c r="E58" s="142" t="s">
        <v>97</v>
      </c>
      <c r="F58" s="142"/>
      <c r="G58" s="38"/>
      <c r="H58" s="145" t="s">
        <v>98</v>
      </c>
      <c r="I58" s="145"/>
      <c r="J58" s="145"/>
      <c r="K58" s="46" t="s">
        <v>306</v>
      </c>
      <c r="L58" s="46" t="s">
        <v>323</v>
      </c>
    </row>
    <row r="59" spans="1:13" ht="58.5" customHeight="1" x14ac:dyDescent="0.25">
      <c r="A59" s="60">
        <f t="shared" si="0"/>
        <v>57</v>
      </c>
      <c r="B59" s="52">
        <v>57</v>
      </c>
      <c r="C59" s="149" t="s">
        <v>428</v>
      </c>
      <c r="D59" s="149"/>
      <c r="E59" s="142" t="s">
        <v>99</v>
      </c>
      <c r="F59" s="142"/>
      <c r="G59" s="40"/>
      <c r="H59" s="163" t="s">
        <v>410</v>
      </c>
      <c r="I59" s="164"/>
      <c r="J59" s="165"/>
      <c r="K59" s="46" t="s">
        <v>312</v>
      </c>
      <c r="L59" s="46" t="s">
        <v>314</v>
      </c>
    </row>
    <row r="60" spans="1:13" ht="134.4" customHeight="1" x14ac:dyDescent="0.25">
      <c r="A60" s="60">
        <f t="shared" si="0"/>
        <v>58</v>
      </c>
      <c r="B60" s="52">
        <v>42</v>
      </c>
      <c r="C60" s="138" t="s">
        <v>100</v>
      </c>
      <c r="D60" s="138"/>
      <c r="E60" s="139" t="s">
        <v>101</v>
      </c>
      <c r="F60" s="139"/>
      <c r="G60" s="38"/>
      <c r="H60" s="147" t="s">
        <v>409</v>
      </c>
      <c r="I60" s="147"/>
      <c r="J60" s="147"/>
      <c r="K60" s="46" t="s">
        <v>306</v>
      </c>
      <c r="L60" s="46" t="s">
        <v>310</v>
      </c>
      <c r="M60" s="82"/>
    </row>
    <row r="61" spans="1:13" ht="44.55" customHeight="1" x14ac:dyDescent="0.25">
      <c r="A61" s="60">
        <f t="shared" si="0"/>
        <v>59</v>
      </c>
      <c r="B61" s="52">
        <v>3</v>
      </c>
      <c r="C61" s="138" t="s">
        <v>102</v>
      </c>
      <c r="D61" s="138"/>
      <c r="E61" s="142" t="s">
        <v>103</v>
      </c>
      <c r="F61" s="142"/>
      <c r="G61" s="79" t="s">
        <v>472</v>
      </c>
      <c r="H61" s="39" t="s">
        <v>303</v>
      </c>
      <c r="I61" s="39" t="s">
        <v>303</v>
      </c>
      <c r="J61" s="39" t="s">
        <v>303</v>
      </c>
      <c r="K61" s="46" t="s">
        <v>309</v>
      </c>
      <c r="L61" s="46" t="s">
        <v>267</v>
      </c>
    </row>
    <row r="62" spans="1:13" ht="73.05" customHeight="1" x14ac:dyDescent="0.25">
      <c r="A62" s="60">
        <f t="shared" si="0"/>
        <v>60</v>
      </c>
      <c r="B62" s="64">
        <v>39</v>
      </c>
      <c r="C62" s="138" t="s">
        <v>104</v>
      </c>
      <c r="D62" s="138"/>
      <c r="E62" s="142" t="s">
        <v>105</v>
      </c>
      <c r="F62" s="142"/>
      <c r="G62" s="38"/>
      <c r="H62" s="39" t="s">
        <v>303</v>
      </c>
      <c r="I62" s="39" t="s">
        <v>303</v>
      </c>
      <c r="J62" s="39" t="s">
        <v>303</v>
      </c>
      <c r="K62" s="46" t="s">
        <v>312</v>
      </c>
      <c r="L62" s="46" t="s">
        <v>315</v>
      </c>
    </row>
    <row r="63" spans="1:13" ht="107.55" customHeight="1" x14ac:dyDescent="0.25">
      <c r="A63" s="60">
        <f t="shared" si="0"/>
        <v>61</v>
      </c>
      <c r="B63" s="64">
        <v>43</v>
      </c>
      <c r="C63" s="138" t="s">
        <v>106</v>
      </c>
      <c r="D63" s="138"/>
      <c r="E63" s="142" t="s">
        <v>107</v>
      </c>
      <c r="F63" s="142"/>
      <c r="G63" s="43" t="s">
        <v>478</v>
      </c>
      <c r="H63" s="140" t="s">
        <v>408</v>
      </c>
      <c r="I63" s="140"/>
      <c r="J63" s="38" t="s">
        <v>196</v>
      </c>
      <c r="K63" s="46" t="s">
        <v>306</v>
      </c>
      <c r="L63" s="46" t="s">
        <v>329</v>
      </c>
    </row>
    <row r="64" spans="1:13" ht="106.8" customHeight="1" x14ac:dyDescent="0.25">
      <c r="A64" s="60">
        <f t="shared" si="0"/>
        <v>62</v>
      </c>
      <c r="B64" s="52">
        <v>73</v>
      </c>
      <c r="C64" s="138" t="s">
        <v>108</v>
      </c>
      <c r="D64" s="138"/>
      <c r="E64" s="139" t="s">
        <v>109</v>
      </c>
      <c r="F64" s="139"/>
      <c r="G64" s="77" t="s">
        <v>481</v>
      </c>
      <c r="H64" s="140" t="s">
        <v>407</v>
      </c>
      <c r="I64" s="140"/>
      <c r="J64" s="140"/>
      <c r="K64" s="46" t="s">
        <v>306</v>
      </c>
      <c r="L64" s="46" t="s">
        <v>310</v>
      </c>
    </row>
    <row r="65" spans="1:13" ht="61.05" customHeight="1" x14ac:dyDescent="0.25">
      <c r="A65" s="60">
        <f t="shared" si="0"/>
        <v>63</v>
      </c>
      <c r="B65" s="52">
        <v>99</v>
      </c>
      <c r="C65" s="138" t="s">
        <v>110</v>
      </c>
      <c r="D65" s="138"/>
      <c r="E65" s="155" t="s">
        <v>197</v>
      </c>
      <c r="F65" s="155"/>
      <c r="G65" s="38"/>
      <c r="H65" s="38" t="s">
        <v>196</v>
      </c>
      <c r="I65" s="40" t="s">
        <v>416</v>
      </c>
      <c r="J65" s="38" t="s">
        <v>196</v>
      </c>
      <c r="K65" s="46" t="s">
        <v>312</v>
      </c>
      <c r="L65" s="47" t="s">
        <v>389</v>
      </c>
    </row>
    <row r="66" spans="1:13" ht="54.45" customHeight="1" x14ac:dyDescent="0.25">
      <c r="A66" s="60">
        <f t="shared" si="0"/>
        <v>64</v>
      </c>
      <c r="B66" s="52">
        <v>59</v>
      </c>
      <c r="C66" s="138" t="s">
        <v>111</v>
      </c>
      <c r="D66" s="138"/>
      <c r="E66" s="142" t="s">
        <v>112</v>
      </c>
      <c r="F66" s="142"/>
      <c r="G66" s="40"/>
      <c r="H66" s="163" t="s">
        <v>410</v>
      </c>
      <c r="I66" s="164"/>
      <c r="J66" s="165"/>
      <c r="K66" s="46" t="s">
        <v>312</v>
      </c>
      <c r="L66" s="46" t="s">
        <v>314</v>
      </c>
    </row>
    <row r="67" spans="1:13" ht="54" customHeight="1" x14ac:dyDescent="0.25">
      <c r="A67" s="60">
        <f t="shared" si="0"/>
        <v>65</v>
      </c>
      <c r="B67" s="52">
        <v>92</v>
      </c>
      <c r="C67" s="139" t="s">
        <v>113</v>
      </c>
      <c r="D67" s="139"/>
      <c r="E67" s="142" t="s">
        <v>114</v>
      </c>
      <c r="F67" s="142"/>
      <c r="G67" s="36"/>
      <c r="H67" s="36" t="s">
        <v>196</v>
      </c>
      <c r="I67" s="39" t="s">
        <v>303</v>
      </c>
      <c r="J67" s="36" t="s">
        <v>196</v>
      </c>
      <c r="K67" s="46" t="s">
        <v>309</v>
      </c>
      <c r="L67" s="47" t="s">
        <v>267</v>
      </c>
    </row>
    <row r="68" spans="1:13" s="27" customFormat="1" ht="54" customHeight="1" x14ac:dyDescent="0.25">
      <c r="A68" s="60">
        <f t="shared" si="0"/>
        <v>66</v>
      </c>
      <c r="B68" s="52">
        <v>93</v>
      </c>
      <c r="C68" s="138" t="s">
        <v>142</v>
      </c>
      <c r="D68" s="138"/>
      <c r="E68" s="156" t="s">
        <v>143</v>
      </c>
      <c r="F68" s="156"/>
      <c r="G68" s="38"/>
      <c r="H68" s="38" t="s">
        <v>196</v>
      </c>
      <c r="I68" s="40" t="s">
        <v>416</v>
      </c>
      <c r="J68" s="38" t="s">
        <v>196</v>
      </c>
      <c r="K68" s="46" t="s">
        <v>309</v>
      </c>
      <c r="L68" s="47" t="s">
        <v>267</v>
      </c>
    </row>
    <row r="69" spans="1:13" s="34" customFormat="1" ht="46.05" customHeight="1" x14ac:dyDescent="0.25">
      <c r="A69" s="60">
        <f t="shared" ref="A69:A110" si="1">+SUM(A68+1)</f>
        <v>67</v>
      </c>
      <c r="B69" s="52">
        <v>63</v>
      </c>
      <c r="C69" s="153" t="s">
        <v>115</v>
      </c>
      <c r="D69" s="153"/>
      <c r="E69" s="154" t="s">
        <v>490</v>
      </c>
      <c r="F69" s="154"/>
      <c r="G69" s="84"/>
      <c r="H69" s="39" t="s">
        <v>303</v>
      </c>
      <c r="I69" s="39" t="s">
        <v>303</v>
      </c>
      <c r="J69" s="39" t="s">
        <v>303</v>
      </c>
      <c r="K69" s="46" t="s">
        <v>312</v>
      </c>
      <c r="L69" s="46" t="s">
        <v>314</v>
      </c>
      <c r="M69" s="98"/>
    </row>
    <row r="70" spans="1:13" ht="31.5" customHeight="1" x14ac:dyDescent="0.25">
      <c r="A70" s="60">
        <f t="shared" si="1"/>
        <v>68</v>
      </c>
      <c r="B70" s="52">
        <v>22</v>
      </c>
      <c r="C70" s="138" t="s">
        <v>116</v>
      </c>
      <c r="D70" s="138"/>
      <c r="E70" s="142" t="s">
        <v>117</v>
      </c>
      <c r="F70" s="142"/>
      <c r="G70" s="38"/>
      <c r="H70" s="39" t="s">
        <v>303</v>
      </c>
      <c r="I70" s="39" t="s">
        <v>303</v>
      </c>
      <c r="J70" s="39" t="s">
        <v>303</v>
      </c>
      <c r="K70" s="46" t="s">
        <v>312</v>
      </c>
      <c r="L70" s="46" t="s">
        <v>316</v>
      </c>
    </row>
    <row r="71" spans="1:13" ht="31.5" customHeight="1" x14ac:dyDescent="0.25">
      <c r="A71" s="60">
        <f t="shared" si="1"/>
        <v>69</v>
      </c>
      <c r="B71" s="52">
        <v>29</v>
      </c>
      <c r="C71" s="138" t="s">
        <v>118</v>
      </c>
      <c r="D71" s="138"/>
      <c r="E71" s="142" t="s">
        <v>119</v>
      </c>
      <c r="F71" s="142"/>
      <c r="G71" s="38"/>
      <c r="H71" s="39" t="s">
        <v>303</v>
      </c>
      <c r="I71" s="39" t="s">
        <v>303</v>
      </c>
      <c r="J71" s="39" t="s">
        <v>303</v>
      </c>
      <c r="K71" s="46" t="s">
        <v>312</v>
      </c>
      <c r="L71" s="46" t="s">
        <v>319</v>
      </c>
    </row>
    <row r="72" spans="1:13" ht="42.45" customHeight="1" x14ac:dyDescent="0.25">
      <c r="A72" s="60">
        <f t="shared" si="1"/>
        <v>70</v>
      </c>
      <c r="B72" s="52">
        <v>30</v>
      </c>
      <c r="C72" s="138" t="s">
        <v>120</v>
      </c>
      <c r="D72" s="138"/>
      <c r="E72" s="139" t="s">
        <v>121</v>
      </c>
      <c r="F72" s="139"/>
      <c r="G72" s="79" t="s">
        <v>459</v>
      </c>
      <c r="H72" s="140" t="s">
        <v>465</v>
      </c>
      <c r="I72" s="140"/>
      <c r="J72" s="140"/>
      <c r="K72" s="46" t="s">
        <v>306</v>
      </c>
      <c r="L72" s="49" t="s">
        <v>310</v>
      </c>
    </row>
    <row r="73" spans="1:13" ht="104.55" customHeight="1" x14ac:dyDescent="0.25">
      <c r="A73" s="60">
        <f t="shared" si="1"/>
        <v>71</v>
      </c>
      <c r="B73" s="52">
        <v>21</v>
      </c>
      <c r="C73" s="138" t="s">
        <v>122</v>
      </c>
      <c r="D73" s="138"/>
      <c r="E73" s="142" t="s">
        <v>123</v>
      </c>
      <c r="F73" s="142"/>
      <c r="G73" s="38"/>
      <c r="H73" s="145" t="s">
        <v>124</v>
      </c>
      <c r="I73" s="145"/>
      <c r="J73" s="145"/>
      <c r="K73" s="46" t="s">
        <v>312</v>
      </c>
      <c r="L73" s="46" t="s">
        <v>315</v>
      </c>
    </row>
    <row r="74" spans="1:13" ht="58.2" customHeight="1" x14ac:dyDescent="0.25">
      <c r="A74" s="60">
        <f t="shared" si="1"/>
        <v>72</v>
      </c>
      <c r="B74" s="52">
        <v>23</v>
      </c>
      <c r="C74" s="138" t="s">
        <v>125</v>
      </c>
      <c r="D74" s="138"/>
      <c r="E74" s="142" t="s">
        <v>463</v>
      </c>
      <c r="F74" s="142"/>
      <c r="G74" s="79" t="s">
        <v>459</v>
      </c>
      <c r="H74" s="39" t="s">
        <v>303</v>
      </c>
      <c r="I74" s="39" t="s">
        <v>303</v>
      </c>
      <c r="J74" s="39" t="s">
        <v>303</v>
      </c>
      <c r="K74" s="46" t="s">
        <v>312</v>
      </c>
      <c r="L74" s="49" t="s">
        <v>316</v>
      </c>
      <c r="M74" s="99"/>
    </row>
    <row r="75" spans="1:13" ht="48" customHeight="1" x14ac:dyDescent="0.25">
      <c r="A75" s="60">
        <f t="shared" si="1"/>
        <v>73</v>
      </c>
      <c r="B75" s="52">
        <v>8</v>
      </c>
      <c r="C75" s="138" t="s">
        <v>126</v>
      </c>
      <c r="D75" s="138"/>
      <c r="E75" s="142" t="s">
        <v>127</v>
      </c>
      <c r="F75" s="142"/>
      <c r="G75" s="40" t="s">
        <v>459</v>
      </c>
      <c r="H75" s="39" t="s">
        <v>303</v>
      </c>
      <c r="I75" s="39" t="s">
        <v>303</v>
      </c>
      <c r="J75" s="39" t="s">
        <v>303</v>
      </c>
      <c r="K75" s="46" t="s">
        <v>312</v>
      </c>
      <c r="L75" s="49" t="s">
        <v>456</v>
      </c>
    </row>
    <row r="76" spans="1:13" ht="84" customHeight="1" x14ac:dyDescent="0.25">
      <c r="A76" s="60">
        <f t="shared" si="1"/>
        <v>74</v>
      </c>
      <c r="B76" s="64">
        <v>66</v>
      </c>
      <c r="C76" s="138" t="s">
        <v>128</v>
      </c>
      <c r="D76" s="138"/>
      <c r="E76" s="142" t="s">
        <v>129</v>
      </c>
      <c r="F76" s="142"/>
      <c r="G76" s="40"/>
      <c r="H76" s="39" t="s">
        <v>303</v>
      </c>
      <c r="I76" s="39" t="s">
        <v>303</v>
      </c>
      <c r="J76" s="38" t="s">
        <v>196</v>
      </c>
      <c r="K76" s="46" t="s">
        <v>312</v>
      </c>
      <c r="L76" s="46" t="s">
        <v>314</v>
      </c>
    </row>
    <row r="77" spans="1:13" ht="100.05" customHeight="1" x14ac:dyDescent="0.25">
      <c r="A77" s="60">
        <f t="shared" si="1"/>
        <v>75</v>
      </c>
      <c r="B77" s="64">
        <v>65</v>
      </c>
      <c r="C77" s="138" t="s">
        <v>130</v>
      </c>
      <c r="D77" s="138"/>
      <c r="E77" s="142" t="s">
        <v>40</v>
      </c>
      <c r="F77" s="142"/>
      <c r="G77" s="79" t="s">
        <v>459</v>
      </c>
      <c r="H77" s="39" t="s">
        <v>303</v>
      </c>
      <c r="I77" s="39" t="s">
        <v>303</v>
      </c>
      <c r="J77" s="38" t="s">
        <v>196</v>
      </c>
      <c r="K77" s="46" t="s">
        <v>309</v>
      </c>
      <c r="L77" s="49" t="s">
        <v>267</v>
      </c>
    </row>
    <row r="78" spans="1:13" ht="47.55" customHeight="1" x14ac:dyDescent="0.25">
      <c r="A78" s="60">
        <f t="shared" si="1"/>
        <v>76</v>
      </c>
      <c r="B78" s="52">
        <v>13</v>
      </c>
      <c r="C78" s="138" t="s">
        <v>131</v>
      </c>
      <c r="D78" s="138"/>
      <c r="E78" s="142" t="s">
        <v>132</v>
      </c>
      <c r="F78" s="142"/>
      <c r="G78" s="38"/>
      <c r="H78" s="39" t="s">
        <v>303</v>
      </c>
      <c r="I78" s="39" t="s">
        <v>303</v>
      </c>
      <c r="J78" s="39" t="s">
        <v>303</v>
      </c>
      <c r="K78" s="46" t="s">
        <v>312</v>
      </c>
      <c r="L78" s="46" t="s">
        <v>315</v>
      </c>
    </row>
    <row r="79" spans="1:13" ht="166.2" customHeight="1" x14ac:dyDescent="0.25">
      <c r="A79" s="60">
        <f t="shared" si="1"/>
        <v>77</v>
      </c>
      <c r="B79" s="52">
        <v>20</v>
      </c>
      <c r="C79" s="139" t="s">
        <v>133</v>
      </c>
      <c r="D79" s="139"/>
      <c r="E79" s="142" t="s">
        <v>134</v>
      </c>
      <c r="F79" s="142"/>
      <c r="G79" s="36"/>
      <c r="H79" s="141" t="s">
        <v>461</v>
      </c>
      <c r="I79" s="141"/>
      <c r="J79" s="141"/>
      <c r="K79" s="46" t="s">
        <v>312</v>
      </c>
      <c r="L79" s="46" t="s">
        <v>315</v>
      </c>
      <c r="M79" s="100"/>
    </row>
    <row r="80" spans="1:13" ht="45" customHeight="1" x14ac:dyDescent="0.25">
      <c r="A80" s="60">
        <f t="shared" si="1"/>
        <v>78</v>
      </c>
      <c r="B80" s="52">
        <v>10</v>
      </c>
      <c r="C80" s="138" t="s">
        <v>135</v>
      </c>
      <c r="D80" s="138"/>
      <c r="E80" s="142" t="s">
        <v>136</v>
      </c>
      <c r="F80" s="142"/>
      <c r="G80" s="79" t="s">
        <v>472</v>
      </c>
      <c r="H80" s="141" t="s">
        <v>137</v>
      </c>
      <c r="I80" s="141"/>
      <c r="J80" s="141"/>
      <c r="K80" s="46" t="s">
        <v>312</v>
      </c>
      <c r="L80" s="46" t="s">
        <v>314</v>
      </c>
    </row>
    <row r="81" spans="1:12" ht="28.95" customHeight="1" x14ac:dyDescent="0.25">
      <c r="A81" s="60">
        <f t="shared" si="1"/>
        <v>79</v>
      </c>
      <c r="B81" s="52">
        <v>4</v>
      </c>
      <c r="C81" s="138" t="s">
        <v>138</v>
      </c>
      <c r="D81" s="138"/>
      <c r="E81" s="158" t="s">
        <v>401</v>
      </c>
      <c r="F81" s="142"/>
      <c r="G81" s="40"/>
      <c r="H81" s="140" t="s">
        <v>400</v>
      </c>
      <c r="I81" s="140"/>
      <c r="J81" s="140"/>
      <c r="K81" s="46" t="s">
        <v>306</v>
      </c>
      <c r="L81" s="46" t="s">
        <v>310</v>
      </c>
    </row>
    <row r="82" spans="1:12" ht="26.4" x14ac:dyDescent="0.25">
      <c r="A82" s="60">
        <f t="shared" si="1"/>
        <v>80</v>
      </c>
      <c r="B82" s="52">
        <v>14</v>
      </c>
      <c r="C82" s="138" t="s">
        <v>139</v>
      </c>
      <c r="D82" s="138"/>
      <c r="E82" s="142" t="s">
        <v>402</v>
      </c>
      <c r="F82" s="142"/>
      <c r="G82" s="79" t="s">
        <v>472</v>
      </c>
      <c r="H82" s="39" t="s">
        <v>303</v>
      </c>
      <c r="I82" s="39" t="s">
        <v>303</v>
      </c>
      <c r="J82" s="39" t="s">
        <v>303</v>
      </c>
      <c r="K82" s="46" t="s">
        <v>309</v>
      </c>
      <c r="L82" s="46" t="s">
        <v>267</v>
      </c>
    </row>
    <row r="83" spans="1:12" ht="51.45" customHeight="1" x14ac:dyDescent="0.25">
      <c r="A83" s="60">
        <f t="shared" si="1"/>
        <v>81</v>
      </c>
      <c r="B83" s="52">
        <v>62</v>
      </c>
      <c r="C83" s="138" t="s">
        <v>140</v>
      </c>
      <c r="D83" s="138"/>
      <c r="E83" s="139" t="s">
        <v>141</v>
      </c>
      <c r="F83" s="139"/>
      <c r="G83" s="40"/>
      <c r="H83" s="163" t="s">
        <v>410</v>
      </c>
      <c r="I83" s="164"/>
      <c r="J83" s="165"/>
      <c r="K83" s="46" t="s">
        <v>312</v>
      </c>
      <c r="L83" s="46" t="s">
        <v>314</v>
      </c>
    </row>
    <row r="84" spans="1:12" ht="40.950000000000003" customHeight="1" x14ac:dyDescent="0.25">
      <c r="A84" s="60">
        <f t="shared" si="1"/>
        <v>82</v>
      </c>
      <c r="B84" s="52">
        <v>97</v>
      </c>
      <c r="C84" s="138" t="s">
        <v>144</v>
      </c>
      <c r="D84" s="138"/>
      <c r="E84" s="157" t="s">
        <v>406</v>
      </c>
      <c r="F84" s="157"/>
      <c r="G84" s="38"/>
      <c r="H84" s="38" t="s">
        <v>196</v>
      </c>
      <c r="I84" s="40" t="s">
        <v>416</v>
      </c>
      <c r="J84" s="38" t="s">
        <v>196</v>
      </c>
      <c r="K84" s="46" t="s">
        <v>312</v>
      </c>
      <c r="L84" s="47" t="s">
        <v>313</v>
      </c>
    </row>
    <row r="85" spans="1:12" ht="74.55" customHeight="1" x14ac:dyDescent="0.25">
      <c r="A85" s="60">
        <f t="shared" si="1"/>
        <v>83</v>
      </c>
      <c r="B85" s="64">
        <v>36</v>
      </c>
      <c r="C85" s="139" t="s">
        <v>145</v>
      </c>
      <c r="D85" s="139"/>
      <c r="E85" s="139" t="s">
        <v>146</v>
      </c>
      <c r="F85" s="139"/>
      <c r="G85" s="38"/>
      <c r="H85" s="147" t="s">
        <v>395</v>
      </c>
      <c r="I85" s="147"/>
      <c r="J85" s="147"/>
      <c r="K85" s="46" t="s">
        <v>306</v>
      </c>
      <c r="L85" s="46" t="s">
        <v>310</v>
      </c>
    </row>
    <row r="86" spans="1:12" ht="61.05" customHeight="1" x14ac:dyDescent="0.25">
      <c r="A86" s="60">
        <f t="shared" si="1"/>
        <v>84</v>
      </c>
      <c r="B86" s="52">
        <v>64</v>
      </c>
      <c r="C86" s="139" t="s">
        <v>147</v>
      </c>
      <c r="D86" s="139"/>
      <c r="E86" s="142" t="s">
        <v>148</v>
      </c>
      <c r="F86" s="142"/>
      <c r="G86" s="40"/>
      <c r="H86" s="39" t="s">
        <v>303</v>
      </c>
      <c r="I86" s="39" t="s">
        <v>303</v>
      </c>
      <c r="J86" s="39" t="s">
        <v>303</v>
      </c>
      <c r="K86" s="46" t="s">
        <v>312</v>
      </c>
      <c r="L86" s="46" t="s">
        <v>314</v>
      </c>
    </row>
    <row r="87" spans="1:12" ht="67.95" customHeight="1" x14ac:dyDescent="0.25">
      <c r="A87" s="60">
        <f t="shared" si="1"/>
        <v>85</v>
      </c>
      <c r="B87" s="52">
        <v>34</v>
      </c>
      <c r="C87" s="138" t="s">
        <v>149</v>
      </c>
      <c r="D87" s="138"/>
      <c r="E87" s="142" t="s">
        <v>150</v>
      </c>
      <c r="F87" s="142"/>
      <c r="G87" s="38"/>
      <c r="H87" s="39" t="s">
        <v>303</v>
      </c>
      <c r="I87" s="39" t="s">
        <v>303</v>
      </c>
      <c r="J87" s="39" t="s">
        <v>303</v>
      </c>
      <c r="K87" s="46" t="s">
        <v>312</v>
      </c>
      <c r="L87" s="46" t="s">
        <v>327</v>
      </c>
    </row>
    <row r="88" spans="1:12" ht="25.95" customHeight="1" x14ac:dyDescent="0.25">
      <c r="A88" s="60">
        <f t="shared" si="1"/>
        <v>86</v>
      </c>
      <c r="B88" s="52">
        <v>35</v>
      </c>
      <c r="C88" s="138" t="s">
        <v>151</v>
      </c>
      <c r="D88" s="138"/>
      <c r="E88" s="139" t="s">
        <v>152</v>
      </c>
      <c r="F88" s="139"/>
      <c r="G88" s="38"/>
      <c r="H88" s="144" t="s">
        <v>434</v>
      </c>
      <c r="I88" s="144"/>
      <c r="J88" s="144"/>
      <c r="K88" s="46" t="s">
        <v>306</v>
      </c>
      <c r="L88" s="46" t="s">
        <v>325</v>
      </c>
    </row>
    <row r="89" spans="1:12" ht="63" customHeight="1" x14ac:dyDescent="0.25">
      <c r="A89" s="60">
        <f t="shared" si="1"/>
        <v>87</v>
      </c>
      <c r="B89" s="52">
        <v>55</v>
      </c>
      <c r="C89" s="138" t="s">
        <v>153</v>
      </c>
      <c r="D89" s="138"/>
      <c r="E89" s="142" t="s">
        <v>154</v>
      </c>
      <c r="F89" s="142"/>
      <c r="G89" s="40"/>
      <c r="H89" s="163" t="s">
        <v>410</v>
      </c>
      <c r="I89" s="164"/>
      <c r="J89" s="165"/>
      <c r="K89" s="46" t="s">
        <v>312</v>
      </c>
      <c r="L89" s="46" t="s">
        <v>314</v>
      </c>
    </row>
    <row r="90" spans="1:12" ht="60" customHeight="1" x14ac:dyDescent="0.25">
      <c r="A90" s="60">
        <f t="shared" si="1"/>
        <v>88</v>
      </c>
      <c r="B90" s="52">
        <v>31</v>
      </c>
      <c r="C90" s="138" t="s">
        <v>155</v>
      </c>
      <c r="D90" s="138"/>
      <c r="E90" s="142" t="s">
        <v>156</v>
      </c>
      <c r="F90" s="142"/>
      <c r="G90" s="38"/>
      <c r="H90" s="39" t="s">
        <v>303</v>
      </c>
      <c r="I90" s="39" t="s">
        <v>303</v>
      </c>
      <c r="J90" s="39" t="s">
        <v>303</v>
      </c>
      <c r="K90" s="46" t="s">
        <v>306</v>
      </c>
      <c r="L90" s="46" t="s">
        <v>321</v>
      </c>
    </row>
    <row r="91" spans="1:12" ht="99.45" customHeight="1" x14ac:dyDescent="0.25">
      <c r="A91" s="60">
        <f t="shared" si="1"/>
        <v>89</v>
      </c>
      <c r="B91" s="52">
        <v>28</v>
      </c>
      <c r="C91" s="138" t="s">
        <v>157</v>
      </c>
      <c r="D91" s="138"/>
      <c r="E91" s="146" t="s">
        <v>448</v>
      </c>
      <c r="F91" s="146"/>
      <c r="G91" s="79" t="s">
        <v>459</v>
      </c>
      <c r="H91" s="144" t="s">
        <v>449</v>
      </c>
      <c r="I91" s="144"/>
      <c r="J91" s="144"/>
      <c r="K91" s="46" t="s">
        <v>306</v>
      </c>
      <c r="L91" s="49" t="s">
        <v>321</v>
      </c>
    </row>
    <row r="92" spans="1:12" s="33" customFormat="1" ht="139.19999999999999" customHeight="1" x14ac:dyDescent="0.25">
      <c r="A92" s="60">
        <f t="shared" si="1"/>
        <v>90</v>
      </c>
      <c r="B92" s="66">
        <v>86</v>
      </c>
      <c r="C92" s="150" t="s">
        <v>468</v>
      </c>
      <c r="D92" s="150"/>
      <c r="E92" s="151" t="s">
        <v>444</v>
      </c>
      <c r="F92" s="151"/>
      <c r="G92" s="76" t="s">
        <v>459</v>
      </c>
      <c r="H92" s="143" t="s">
        <v>486</v>
      </c>
      <c r="I92" s="143"/>
      <c r="J92" s="143"/>
      <c r="K92" s="46" t="s">
        <v>306</v>
      </c>
      <c r="L92" s="46" t="s">
        <v>310</v>
      </c>
    </row>
    <row r="93" spans="1:12" ht="40.049999999999997" customHeight="1" x14ac:dyDescent="0.25">
      <c r="A93" s="60">
        <f t="shared" si="1"/>
        <v>91</v>
      </c>
      <c r="B93" s="52">
        <v>1</v>
      </c>
      <c r="C93" s="138" t="s">
        <v>158</v>
      </c>
      <c r="D93" s="138"/>
      <c r="E93" s="142" t="s">
        <v>159</v>
      </c>
      <c r="F93" s="142"/>
      <c r="G93" s="38"/>
      <c r="H93" s="39" t="s">
        <v>303</v>
      </c>
      <c r="I93" s="39" t="s">
        <v>303</v>
      </c>
      <c r="J93" s="38" t="s">
        <v>196</v>
      </c>
      <c r="K93" s="46" t="s">
        <v>306</v>
      </c>
      <c r="L93" s="46" t="s">
        <v>307</v>
      </c>
    </row>
    <row r="94" spans="1:12" ht="46.95" customHeight="1" x14ac:dyDescent="0.25">
      <c r="A94" s="60">
        <f t="shared" si="1"/>
        <v>92</v>
      </c>
      <c r="B94" s="52">
        <v>81</v>
      </c>
      <c r="C94" s="138" t="s">
        <v>160</v>
      </c>
      <c r="D94" s="138"/>
      <c r="E94" s="139" t="s">
        <v>161</v>
      </c>
      <c r="F94" s="139"/>
      <c r="G94" s="38"/>
      <c r="H94" s="147" t="s">
        <v>395</v>
      </c>
      <c r="I94" s="147"/>
      <c r="J94" s="147"/>
      <c r="K94" s="46" t="s">
        <v>306</v>
      </c>
      <c r="L94" s="46" t="s">
        <v>310</v>
      </c>
    </row>
    <row r="95" spans="1:12" ht="64.5" customHeight="1" x14ac:dyDescent="0.25">
      <c r="A95" s="60">
        <f t="shared" si="1"/>
        <v>93</v>
      </c>
      <c r="B95" s="52">
        <v>17</v>
      </c>
      <c r="C95" s="138" t="s">
        <v>162</v>
      </c>
      <c r="D95" s="138"/>
      <c r="E95" s="142" t="s">
        <v>163</v>
      </c>
      <c r="F95" s="142"/>
      <c r="G95" s="38"/>
      <c r="H95" s="39" t="s">
        <v>303</v>
      </c>
      <c r="I95" s="39" t="s">
        <v>303</v>
      </c>
      <c r="J95" s="39" t="s">
        <v>303</v>
      </c>
      <c r="K95" s="46" t="s">
        <v>312</v>
      </c>
      <c r="L95" s="46" t="s">
        <v>315</v>
      </c>
    </row>
    <row r="96" spans="1:12" ht="56.55" customHeight="1" x14ac:dyDescent="0.25">
      <c r="A96" s="60">
        <f t="shared" si="1"/>
        <v>94</v>
      </c>
      <c r="B96" s="52">
        <v>47</v>
      </c>
      <c r="C96" s="138" t="s">
        <v>164</v>
      </c>
      <c r="D96" s="138"/>
      <c r="E96" s="142" t="s">
        <v>165</v>
      </c>
      <c r="F96" s="142"/>
      <c r="G96" s="38"/>
      <c r="H96" s="39" t="s">
        <v>303</v>
      </c>
      <c r="I96" s="39" t="s">
        <v>303</v>
      </c>
      <c r="J96" s="39" t="s">
        <v>303</v>
      </c>
      <c r="K96" s="46" t="s">
        <v>309</v>
      </c>
      <c r="L96" s="46" t="s">
        <v>267</v>
      </c>
    </row>
    <row r="97" spans="1:16" ht="77.55" customHeight="1" x14ac:dyDescent="0.25">
      <c r="A97" s="60">
        <f t="shared" si="1"/>
        <v>95</v>
      </c>
      <c r="B97" s="52">
        <v>61</v>
      </c>
      <c r="C97" s="138" t="s">
        <v>166</v>
      </c>
      <c r="D97" s="138"/>
      <c r="E97" s="139" t="s">
        <v>167</v>
      </c>
      <c r="F97" s="139"/>
      <c r="G97" s="40"/>
      <c r="H97" s="141" t="s">
        <v>457</v>
      </c>
      <c r="I97" s="141"/>
      <c r="J97" s="141"/>
      <c r="K97" s="46" t="s">
        <v>312</v>
      </c>
      <c r="L97" s="46" t="s">
        <v>314</v>
      </c>
    </row>
    <row r="98" spans="1:16" ht="45" customHeight="1" x14ac:dyDescent="0.25">
      <c r="A98" s="60">
        <f t="shared" si="1"/>
        <v>96</v>
      </c>
      <c r="B98" s="67">
        <v>105</v>
      </c>
      <c r="C98" s="68" t="s">
        <v>462</v>
      </c>
      <c r="D98" s="69"/>
      <c r="E98" s="146" t="s">
        <v>299</v>
      </c>
      <c r="F98" s="146"/>
      <c r="G98" s="40"/>
      <c r="H98" s="140" t="s">
        <v>405</v>
      </c>
      <c r="I98" s="140"/>
      <c r="J98" s="140"/>
      <c r="K98" s="46" t="s">
        <v>306</v>
      </c>
      <c r="L98" s="46" t="s">
        <v>310</v>
      </c>
    </row>
    <row r="99" spans="1:16" ht="172.95" customHeight="1" x14ac:dyDescent="0.25">
      <c r="A99" s="60">
        <f t="shared" si="1"/>
        <v>97</v>
      </c>
      <c r="B99" s="53">
        <v>48</v>
      </c>
      <c r="C99" s="138" t="s">
        <v>168</v>
      </c>
      <c r="D99" s="138"/>
      <c r="E99" s="139" t="s">
        <v>169</v>
      </c>
      <c r="F99" s="139"/>
      <c r="G99" s="38"/>
      <c r="H99" s="36" t="s">
        <v>170</v>
      </c>
      <c r="I99" s="38" t="s">
        <v>196</v>
      </c>
      <c r="J99" s="38" t="s">
        <v>196</v>
      </c>
      <c r="K99" s="46" t="s">
        <v>312</v>
      </c>
      <c r="L99" s="46" t="s">
        <v>314</v>
      </c>
    </row>
    <row r="100" spans="1:16" ht="108" customHeight="1" x14ac:dyDescent="0.25">
      <c r="A100" s="60">
        <f t="shared" si="1"/>
        <v>98</v>
      </c>
      <c r="B100" s="52">
        <v>5</v>
      </c>
      <c r="C100" s="138" t="s">
        <v>171</v>
      </c>
      <c r="D100" s="138"/>
      <c r="E100" s="139" t="s">
        <v>172</v>
      </c>
      <c r="F100" s="139"/>
      <c r="G100" s="38"/>
      <c r="H100" s="140" t="s">
        <v>173</v>
      </c>
      <c r="I100" s="140"/>
      <c r="J100" s="40" t="s">
        <v>300</v>
      </c>
      <c r="K100" s="46" t="s">
        <v>306</v>
      </c>
      <c r="L100" s="46" t="s">
        <v>311</v>
      </c>
    </row>
    <row r="101" spans="1:16" ht="85.5" customHeight="1" x14ac:dyDescent="0.25">
      <c r="A101" s="60">
        <f t="shared" si="1"/>
        <v>99</v>
      </c>
      <c r="B101" s="52">
        <v>74</v>
      </c>
      <c r="C101" s="138" t="s">
        <v>174</v>
      </c>
      <c r="D101" s="138"/>
      <c r="E101" s="139" t="s">
        <v>175</v>
      </c>
      <c r="F101" s="139"/>
      <c r="G101" s="38"/>
      <c r="H101" s="141" t="s">
        <v>425</v>
      </c>
      <c r="I101" s="141"/>
      <c r="J101" s="141"/>
      <c r="K101" s="46" t="s">
        <v>306</v>
      </c>
      <c r="L101" s="46" t="s">
        <v>310</v>
      </c>
    </row>
    <row r="102" spans="1:16" ht="91.05" customHeight="1" x14ac:dyDescent="0.25">
      <c r="A102" s="60">
        <f t="shared" si="1"/>
        <v>100</v>
      </c>
      <c r="B102" s="52">
        <v>6</v>
      </c>
      <c r="C102" s="138" t="s">
        <v>176</v>
      </c>
      <c r="D102" s="138"/>
      <c r="E102" s="139" t="s">
        <v>177</v>
      </c>
      <c r="F102" s="139"/>
      <c r="G102" s="79" t="s">
        <v>479</v>
      </c>
      <c r="H102" s="140" t="s">
        <v>178</v>
      </c>
      <c r="I102" s="140"/>
      <c r="J102" s="40" t="s">
        <v>301</v>
      </c>
      <c r="K102" s="46" t="s">
        <v>306</v>
      </c>
      <c r="L102" s="46" t="s">
        <v>311</v>
      </c>
      <c r="M102" s="82"/>
    </row>
    <row r="103" spans="1:16" ht="64.5" customHeight="1" x14ac:dyDescent="0.25">
      <c r="A103" s="60">
        <f t="shared" si="1"/>
        <v>101</v>
      </c>
      <c r="B103" s="53">
        <v>49</v>
      </c>
      <c r="C103" s="138" t="s">
        <v>179</v>
      </c>
      <c r="D103" s="138"/>
      <c r="E103" s="139" t="s">
        <v>180</v>
      </c>
      <c r="F103" s="139"/>
      <c r="G103" s="79" t="s">
        <v>480</v>
      </c>
      <c r="H103" s="145" t="s">
        <v>181</v>
      </c>
      <c r="I103" s="145"/>
      <c r="J103" s="145"/>
      <c r="K103" s="46" t="s">
        <v>312</v>
      </c>
      <c r="L103" s="46" t="s">
        <v>314</v>
      </c>
    </row>
    <row r="104" spans="1:16" ht="68.55" customHeight="1" x14ac:dyDescent="0.25">
      <c r="A104" s="60">
        <f t="shared" si="1"/>
        <v>102</v>
      </c>
      <c r="B104" s="53">
        <v>50</v>
      </c>
      <c r="C104" s="138" t="s">
        <v>182</v>
      </c>
      <c r="D104" s="138"/>
      <c r="E104" s="139" t="s">
        <v>183</v>
      </c>
      <c r="F104" s="139"/>
      <c r="G104" s="38"/>
      <c r="H104" s="44" t="s">
        <v>184</v>
      </c>
      <c r="I104" s="38" t="s">
        <v>196</v>
      </c>
      <c r="J104" s="38" t="s">
        <v>196</v>
      </c>
      <c r="K104" s="46" t="s">
        <v>312</v>
      </c>
      <c r="L104" s="46" t="s">
        <v>314</v>
      </c>
      <c r="P104" s="29"/>
    </row>
    <row r="105" spans="1:16" ht="43.05" customHeight="1" x14ac:dyDescent="0.25">
      <c r="A105" s="60">
        <f t="shared" si="1"/>
        <v>103</v>
      </c>
      <c r="B105" s="52">
        <v>11</v>
      </c>
      <c r="C105" s="138" t="s">
        <v>185</v>
      </c>
      <c r="D105" s="138"/>
      <c r="E105" s="142" t="s">
        <v>186</v>
      </c>
      <c r="F105" s="142"/>
      <c r="G105" s="38"/>
      <c r="H105" s="140" t="s">
        <v>413</v>
      </c>
      <c r="I105" s="140"/>
      <c r="J105" s="38" t="s">
        <v>196</v>
      </c>
      <c r="K105" s="46" t="s">
        <v>312</v>
      </c>
      <c r="L105" s="46" t="s">
        <v>314</v>
      </c>
    </row>
    <row r="106" spans="1:16" s="34" customFormat="1" ht="60" customHeight="1" x14ac:dyDescent="0.25">
      <c r="A106" s="60">
        <f t="shared" si="1"/>
        <v>104</v>
      </c>
      <c r="B106" s="52">
        <v>46</v>
      </c>
      <c r="C106" s="149" t="s">
        <v>447</v>
      </c>
      <c r="D106" s="149"/>
      <c r="E106" s="152" t="s">
        <v>445</v>
      </c>
      <c r="F106" s="152"/>
      <c r="G106" s="42"/>
      <c r="H106" s="144" t="s">
        <v>414</v>
      </c>
      <c r="I106" s="144"/>
      <c r="J106" s="144"/>
      <c r="K106" s="46" t="s">
        <v>312</v>
      </c>
      <c r="L106" s="46" t="s">
        <v>314</v>
      </c>
    </row>
    <row r="107" spans="1:16" ht="166.5" customHeight="1" x14ac:dyDescent="0.25">
      <c r="A107" s="60">
        <f t="shared" si="1"/>
        <v>105</v>
      </c>
      <c r="B107" s="52">
        <v>44</v>
      </c>
      <c r="C107" s="138" t="s">
        <v>187</v>
      </c>
      <c r="D107" s="138"/>
      <c r="E107" s="139" t="s">
        <v>426</v>
      </c>
      <c r="F107" s="139"/>
      <c r="G107" s="38"/>
      <c r="H107" s="148" t="s">
        <v>412</v>
      </c>
      <c r="I107" s="148"/>
      <c r="J107" s="148"/>
      <c r="K107" s="46" t="s">
        <v>306</v>
      </c>
      <c r="L107" s="46" t="s">
        <v>325</v>
      </c>
    </row>
    <row r="108" spans="1:16" ht="52.5" customHeight="1" x14ac:dyDescent="0.25">
      <c r="A108" s="60">
        <f t="shared" si="1"/>
        <v>106</v>
      </c>
      <c r="B108" s="53">
        <v>82</v>
      </c>
      <c r="C108" s="138" t="s">
        <v>188</v>
      </c>
      <c r="D108" s="138"/>
      <c r="E108" s="142" t="s">
        <v>189</v>
      </c>
      <c r="F108" s="142"/>
      <c r="G108" s="38"/>
      <c r="H108" s="39" t="s">
        <v>303</v>
      </c>
      <c r="I108" s="39" t="s">
        <v>303</v>
      </c>
      <c r="J108" s="42" t="s">
        <v>196</v>
      </c>
      <c r="K108" s="46" t="s">
        <v>309</v>
      </c>
      <c r="L108" s="46" t="s">
        <v>267</v>
      </c>
    </row>
    <row r="109" spans="1:16" ht="28.95" customHeight="1" x14ac:dyDescent="0.25">
      <c r="A109" s="60">
        <f t="shared" si="1"/>
        <v>107</v>
      </c>
      <c r="B109" s="52">
        <v>45</v>
      </c>
      <c r="C109" s="138" t="s">
        <v>190</v>
      </c>
      <c r="D109" s="138"/>
      <c r="E109" s="139" t="s">
        <v>191</v>
      </c>
      <c r="F109" s="139"/>
      <c r="G109" s="38"/>
      <c r="H109" s="39" t="s">
        <v>303</v>
      </c>
      <c r="I109" s="39" t="s">
        <v>303</v>
      </c>
      <c r="J109" s="39" t="s">
        <v>303</v>
      </c>
      <c r="K109" s="46" t="s">
        <v>309</v>
      </c>
      <c r="L109" s="46" t="s">
        <v>267</v>
      </c>
    </row>
    <row r="110" spans="1:16" ht="31.05" customHeight="1" x14ac:dyDescent="0.25">
      <c r="A110" s="60">
        <f t="shared" si="1"/>
        <v>108</v>
      </c>
      <c r="B110" s="52">
        <v>33</v>
      </c>
      <c r="C110" s="138" t="s">
        <v>192</v>
      </c>
      <c r="D110" s="138"/>
      <c r="E110" s="142" t="s">
        <v>193</v>
      </c>
      <c r="F110" s="142"/>
      <c r="G110" s="38"/>
      <c r="H110" s="39" t="s">
        <v>303</v>
      </c>
      <c r="I110" s="39" t="s">
        <v>303</v>
      </c>
      <c r="J110" s="39" t="s">
        <v>303</v>
      </c>
      <c r="K110" s="46" t="s">
        <v>306</v>
      </c>
      <c r="L110" s="46" t="s">
        <v>325</v>
      </c>
    </row>
    <row r="111" spans="1:16" ht="109.95" customHeight="1" x14ac:dyDescent="0.25"/>
    <row r="112" spans="1:16" ht="35.549999999999997" customHeight="1" x14ac:dyDescent="0.25"/>
    <row r="113" spans="1:10" ht="52.95" customHeight="1" x14ac:dyDescent="0.25"/>
    <row r="114" spans="1:10" x14ac:dyDescent="0.25">
      <c r="A114" s="34"/>
      <c r="B114"/>
      <c r="C114" s="166"/>
      <c r="D114" s="166"/>
      <c r="H114" s="166"/>
      <c r="I114" s="166"/>
      <c r="J114" s="166"/>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P114"/>
  <sheetViews>
    <sheetView workbookViewId="0">
      <selection sqref="A1:XFD1048576"/>
    </sheetView>
  </sheetViews>
  <sheetFormatPr defaultColWidth="8.796875" defaultRowHeight="13.8" x14ac:dyDescent="0.25"/>
  <cols>
    <col min="1" max="1" width="11.3984375" style="1" customWidth="1"/>
    <col min="2" max="2" width="33.8984375" style="108" customWidth="1"/>
    <col min="3" max="3" width="76" style="108" customWidth="1"/>
    <col min="4" max="4" width="35.5" style="1" customWidth="1"/>
    <col min="5" max="5" width="60.8984375" style="1" customWidth="1"/>
    <col min="6" max="7" width="20.8984375" style="108" customWidth="1"/>
    <col min="8" max="8" width="24.19921875" style="108" customWidth="1"/>
    <col min="9" max="9" width="15.5" style="108" customWidth="1"/>
    <col min="10" max="10" width="11.19921875" style="108" customWidth="1"/>
    <col min="11" max="16384" width="8.796875" style="108"/>
  </cols>
  <sheetData>
    <row r="1" spans="1:10" ht="16.5" customHeight="1" x14ac:dyDescent="0.25">
      <c r="A1" s="71"/>
      <c r="B1" s="50"/>
      <c r="C1" s="50"/>
      <c r="D1" s="71"/>
      <c r="G1" s="120"/>
      <c r="H1" s="120"/>
      <c r="I1" s="50"/>
      <c r="J1" s="50"/>
    </row>
    <row r="2" spans="1:10" ht="31.05" customHeight="1" x14ac:dyDescent="0.25">
      <c r="A2" s="63" t="s">
        <v>198</v>
      </c>
      <c r="B2" s="124" t="s">
        <v>0</v>
      </c>
      <c r="C2" s="129" t="s">
        <v>1</v>
      </c>
      <c r="D2" s="112" t="s">
        <v>429</v>
      </c>
      <c r="E2" s="62" t="s">
        <v>433</v>
      </c>
      <c r="F2" s="62" t="s">
        <v>194</v>
      </c>
      <c r="G2" s="62" t="s">
        <v>195</v>
      </c>
      <c r="H2" s="63" t="s">
        <v>430</v>
      </c>
      <c r="I2" s="73" t="s">
        <v>431</v>
      </c>
      <c r="J2" s="73" t="s">
        <v>432</v>
      </c>
    </row>
    <row r="3" spans="1:10" ht="24.45" customHeight="1" x14ac:dyDescent="0.25">
      <c r="A3" s="52">
        <v>1</v>
      </c>
      <c r="B3" s="111" t="s">
        <v>158</v>
      </c>
      <c r="C3" s="107" t="s">
        <v>159</v>
      </c>
      <c r="D3" s="106"/>
      <c r="E3" s="106"/>
      <c r="F3" s="39" t="s">
        <v>303</v>
      </c>
      <c r="G3" s="39" t="s">
        <v>303</v>
      </c>
      <c r="H3" s="106" t="s">
        <v>196</v>
      </c>
      <c r="I3" s="46" t="s">
        <v>306</v>
      </c>
      <c r="J3" s="46" t="s">
        <v>307</v>
      </c>
    </row>
    <row r="4" spans="1:10" ht="32.549999999999997" customHeight="1" x14ac:dyDescent="0.25">
      <c r="A4" s="52">
        <v>2</v>
      </c>
      <c r="B4" s="111" t="s">
        <v>85</v>
      </c>
      <c r="C4" s="107" t="s">
        <v>86</v>
      </c>
      <c r="D4" s="106"/>
      <c r="E4" s="102" t="s">
        <v>87</v>
      </c>
      <c r="F4" s="39" t="s">
        <v>303</v>
      </c>
      <c r="G4" s="39" t="s">
        <v>303</v>
      </c>
      <c r="H4" s="39" t="s">
        <v>303</v>
      </c>
      <c r="I4" s="46" t="s">
        <v>306</v>
      </c>
      <c r="J4" s="46" t="s">
        <v>460</v>
      </c>
    </row>
    <row r="5" spans="1:10" ht="35.549999999999997" customHeight="1" x14ac:dyDescent="0.25">
      <c r="A5" s="52">
        <v>3</v>
      </c>
      <c r="B5" s="111" t="s">
        <v>102</v>
      </c>
      <c r="C5" s="107" t="s">
        <v>103</v>
      </c>
      <c r="D5" s="104" t="s">
        <v>472</v>
      </c>
      <c r="E5" s="104"/>
      <c r="F5" s="39" t="s">
        <v>303</v>
      </c>
      <c r="G5" s="39" t="s">
        <v>303</v>
      </c>
      <c r="H5" s="39" t="s">
        <v>303</v>
      </c>
      <c r="I5" s="46" t="s">
        <v>309</v>
      </c>
      <c r="J5" s="46" t="s">
        <v>267</v>
      </c>
    </row>
    <row r="6" spans="1:10" ht="61.05" customHeight="1" x14ac:dyDescent="0.25">
      <c r="A6" s="52">
        <v>4</v>
      </c>
      <c r="B6" s="111" t="s">
        <v>138</v>
      </c>
      <c r="C6" s="114" t="s">
        <v>401</v>
      </c>
      <c r="D6" s="104"/>
      <c r="E6" s="104" t="s">
        <v>400</v>
      </c>
      <c r="F6" s="39" t="s">
        <v>303</v>
      </c>
      <c r="G6" s="39" t="s">
        <v>303</v>
      </c>
      <c r="H6" s="39" t="s">
        <v>303</v>
      </c>
      <c r="I6" s="46" t="s">
        <v>306</v>
      </c>
      <c r="J6" s="46" t="s">
        <v>310</v>
      </c>
    </row>
    <row r="7" spans="1:10" ht="92.4" x14ac:dyDescent="0.25">
      <c r="A7" s="52">
        <v>5</v>
      </c>
      <c r="B7" s="111" t="s">
        <v>171</v>
      </c>
      <c r="C7" s="107" t="s">
        <v>172</v>
      </c>
      <c r="D7" s="106"/>
      <c r="E7" s="104" t="s">
        <v>492</v>
      </c>
      <c r="F7" s="39" t="s">
        <v>303</v>
      </c>
      <c r="G7" s="39" t="s">
        <v>303</v>
      </c>
      <c r="H7" s="104" t="s">
        <v>300</v>
      </c>
      <c r="I7" s="46" t="s">
        <v>306</v>
      </c>
      <c r="J7" s="46" t="s">
        <v>311</v>
      </c>
    </row>
    <row r="8" spans="1:10" ht="79.2" x14ac:dyDescent="0.25">
      <c r="A8" s="52">
        <v>6</v>
      </c>
      <c r="B8" s="111" t="s">
        <v>176</v>
      </c>
      <c r="C8" s="107" t="s">
        <v>177</v>
      </c>
      <c r="D8" s="104" t="s">
        <v>479</v>
      </c>
      <c r="E8" s="104" t="s">
        <v>493</v>
      </c>
      <c r="F8" s="39" t="s">
        <v>303</v>
      </c>
      <c r="G8" s="39" t="s">
        <v>303</v>
      </c>
      <c r="H8" s="104" t="s">
        <v>301</v>
      </c>
      <c r="I8" s="46" t="s">
        <v>306</v>
      </c>
      <c r="J8" s="46" t="s">
        <v>311</v>
      </c>
    </row>
    <row r="9" spans="1:10" ht="28.95" customHeight="1" x14ac:dyDescent="0.25">
      <c r="A9" s="52">
        <v>7</v>
      </c>
      <c r="B9" s="111" t="s">
        <v>91</v>
      </c>
      <c r="C9" s="107" t="s">
        <v>92</v>
      </c>
      <c r="D9" s="106"/>
      <c r="E9" s="106"/>
      <c r="F9" s="39" t="s">
        <v>303</v>
      </c>
      <c r="G9" s="39" t="s">
        <v>303</v>
      </c>
      <c r="H9" s="42" t="s">
        <v>196</v>
      </c>
      <c r="I9" s="46" t="s">
        <v>306</v>
      </c>
      <c r="J9" s="46" t="s">
        <v>308</v>
      </c>
    </row>
    <row r="10" spans="1:10" ht="51.45" customHeight="1" x14ac:dyDescent="0.25">
      <c r="A10" s="52">
        <v>8</v>
      </c>
      <c r="B10" s="111" t="s">
        <v>126</v>
      </c>
      <c r="C10" s="107" t="s">
        <v>127</v>
      </c>
      <c r="D10" s="104" t="s">
        <v>459</v>
      </c>
      <c r="E10" s="104"/>
      <c r="F10" s="39" t="s">
        <v>303</v>
      </c>
      <c r="G10" s="39" t="s">
        <v>303</v>
      </c>
      <c r="H10" s="39" t="s">
        <v>303</v>
      </c>
      <c r="I10" s="46" t="s">
        <v>312</v>
      </c>
      <c r="J10" s="49" t="s">
        <v>456</v>
      </c>
    </row>
    <row r="11" spans="1:10" ht="59.55" customHeight="1" x14ac:dyDescent="0.25">
      <c r="A11" s="52">
        <v>9</v>
      </c>
      <c r="B11" s="111" t="s">
        <v>34</v>
      </c>
      <c r="C11" s="107" t="s">
        <v>35</v>
      </c>
      <c r="D11" s="104" t="s">
        <v>459</v>
      </c>
      <c r="E11" s="101" t="s">
        <v>36</v>
      </c>
      <c r="F11" s="121" t="s">
        <v>303</v>
      </c>
      <c r="G11" s="121" t="s">
        <v>303</v>
      </c>
      <c r="H11" s="121" t="s">
        <v>303</v>
      </c>
      <c r="I11" s="46" t="s">
        <v>312</v>
      </c>
      <c r="J11" s="49" t="s">
        <v>456</v>
      </c>
    </row>
    <row r="12" spans="1:10" ht="52.95" customHeight="1" x14ac:dyDescent="0.25">
      <c r="A12" s="52">
        <v>10</v>
      </c>
      <c r="B12" s="111" t="s">
        <v>135</v>
      </c>
      <c r="C12" s="107" t="s">
        <v>136</v>
      </c>
      <c r="D12" s="104" t="s">
        <v>472</v>
      </c>
      <c r="E12" s="101" t="s">
        <v>137</v>
      </c>
      <c r="F12" s="39" t="s">
        <v>303</v>
      </c>
      <c r="G12" s="39" t="s">
        <v>303</v>
      </c>
      <c r="H12" s="39" t="s">
        <v>303</v>
      </c>
      <c r="I12" s="46" t="s">
        <v>312</v>
      </c>
      <c r="J12" s="46" t="s">
        <v>314</v>
      </c>
    </row>
    <row r="13" spans="1:10" x14ac:dyDescent="0.25">
      <c r="A13" s="52">
        <v>11</v>
      </c>
      <c r="B13" s="111" t="s">
        <v>185</v>
      </c>
      <c r="C13" s="107" t="s">
        <v>186</v>
      </c>
      <c r="D13" s="106"/>
      <c r="E13" s="104" t="s">
        <v>413</v>
      </c>
      <c r="F13" s="39" t="s">
        <v>303</v>
      </c>
      <c r="G13" s="39" t="s">
        <v>303</v>
      </c>
      <c r="H13" s="106" t="s">
        <v>196</v>
      </c>
      <c r="I13" s="46" t="s">
        <v>312</v>
      </c>
      <c r="J13" s="46" t="s">
        <v>314</v>
      </c>
    </row>
    <row r="14" spans="1:10" ht="106.95" customHeight="1" x14ac:dyDescent="0.25">
      <c r="A14" s="52">
        <v>12</v>
      </c>
      <c r="B14" s="111" t="s">
        <v>33</v>
      </c>
      <c r="C14" s="107" t="s">
        <v>440</v>
      </c>
      <c r="D14" s="106"/>
      <c r="E14" s="101" t="s">
        <v>420</v>
      </c>
      <c r="F14" s="121" t="s">
        <v>303</v>
      </c>
      <c r="G14" s="121" t="s">
        <v>303</v>
      </c>
      <c r="H14" s="121" t="s">
        <v>303</v>
      </c>
      <c r="I14" s="46" t="s">
        <v>312</v>
      </c>
      <c r="J14" s="46" t="s">
        <v>314</v>
      </c>
    </row>
    <row r="15" spans="1:10" ht="94.95" customHeight="1" x14ac:dyDescent="0.25">
      <c r="A15" s="52">
        <v>13</v>
      </c>
      <c r="B15" s="111" t="s">
        <v>131</v>
      </c>
      <c r="C15" s="107" t="s">
        <v>132</v>
      </c>
      <c r="D15" s="106"/>
      <c r="E15" s="106"/>
      <c r="F15" s="39" t="s">
        <v>303</v>
      </c>
      <c r="G15" s="39" t="s">
        <v>303</v>
      </c>
      <c r="H15" s="39" t="s">
        <v>303</v>
      </c>
      <c r="I15" s="46" t="s">
        <v>312</v>
      </c>
      <c r="J15" s="46" t="s">
        <v>315</v>
      </c>
    </row>
    <row r="16" spans="1:10" ht="127.05" customHeight="1" x14ac:dyDescent="0.25">
      <c r="A16" s="52">
        <v>14</v>
      </c>
      <c r="B16" s="111" t="s">
        <v>139</v>
      </c>
      <c r="C16" s="107" t="s">
        <v>402</v>
      </c>
      <c r="D16" s="104" t="s">
        <v>472</v>
      </c>
      <c r="E16" s="104"/>
      <c r="F16" s="39" t="s">
        <v>303</v>
      </c>
      <c r="G16" s="39" t="s">
        <v>303</v>
      </c>
      <c r="H16" s="39" t="s">
        <v>303</v>
      </c>
      <c r="I16" s="46" t="s">
        <v>309</v>
      </c>
      <c r="J16" s="46" t="s">
        <v>267</v>
      </c>
    </row>
    <row r="17" spans="1:10" ht="118.95" customHeight="1" x14ac:dyDescent="0.25">
      <c r="A17" s="52">
        <v>15</v>
      </c>
      <c r="B17" s="111" t="s">
        <v>52</v>
      </c>
      <c r="C17" s="107" t="s">
        <v>53</v>
      </c>
      <c r="D17" s="104" t="s">
        <v>472</v>
      </c>
      <c r="E17" s="104"/>
      <c r="F17" s="39" t="s">
        <v>303</v>
      </c>
      <c r="G17" s="39" t="s">
        <v>303</v>
      </c>
      <c r="H17" s="39" t="s">
        <v>303</v>
      </c>
      <c r="I17" s="46" t="s">
        <v>309</v>
      </c>
      <c r="J17" s="46" t="s">
        <v>267</v>
      </c>
    </row>
    <row r="18" spans="1:10" ht="88.05" customHeight="1" x14ac:dyDescent="0.25">
      <c r="A18" s="52">
        <v>16</v>
      </c>
      <c r="B18" s="111" t="s">
        <v>79</v>
      </c>
      <c r="C18" s="107" t="s">
        <v>80</v>
      </c>
      <c r="D18" s="106"/>
      <c r="E18" s="106"/>
      <c r="F18" s="39" t="s">
        <v>303</v>
      </c>
      <c r="G18" s="39" t="s">
        <v>303</v>
      </c>
      <c r="H18" s="39" t="s">
        <v>303</v>
      </c>
      <c r="I18" s="46" t="s">
        <v>312</v>
      </c>
      <c r="J18" s="46" t="s">
        <v>315</v>
      </c>
    </row>
    <row r="19" spans="1:10" ht="85.05" customHeight="1" x14ac:dyDescent="0.25">
      <c r="A19" s="52">
        <v>17</v>
      </c>
      <c r="B19" s="111" t="s">
        <v>162</v>
      </c>
      <c r="C19" s="107" t="s">
        <v>163</v>
      </c>
      <c r="D19" s="106"/>
      <c r="E19" s="106"/>
      <c r="F19" s="39" t="s">
        <v>303</v>
      </c>
      <c r="G19" s="39" t="s">
        <v>303</v>
      </c>
      <c r="H19" s="39" t="s">
        <v>303</v>
      </c>
      <c r="I19" s="46" t="s">
        <v>312</v>
      </c>
      <c r="J19" s="46" t="s">
        <v>315</v>
      </c>
    </row>
    <row r="20" spans="1:10" ht="100.5" customHeight="1" x14ac:dyDescent="0.25">
      <c r="A20" s="52">
        <v>18</v>
      </c>
      <c r="B20" s="111" t="s">
        <v>2</v>
      </c>
      <c r="C20" s="107" t="s">
        <v>3</v>
      </c>
      <c r="D20" s="106"/>
      <c r="E20" s="101" t="s">
        <v>4</v>
      </c>
      <c r="F20" s="121" t="s">
        <v>303</v>
      </c>
      <c r="G20" s="121" t="s">
        <v>303</v>
      </c>
      <c r="H20" s="121" t="s">
        <v>303</v>
      </c>
      <c r="I20" s="122" t="s">
        <v>312</v>
      </c>
      <c r="J20" s="122" t="s">
        <v>315</v>
      </c>
    </row>
    <row r="21" spans="1:10" ht="66.45" customHeight="1" x14ac:dyDescent="0.25">
      <c r="A21" s="52">
        <v>19</v>
      </c>
      <c r="B21" s="111" t="s">
        <v>93</v>
      </c>
      <c r="C21" s="107" t="s">
        <v>94</v>
      </c>
      <c r="D21" s="104" t="s">
        <v>472</v>
      </c>
      <c r="E21" s="102" t="s">
        <v>95</v>
      </c>
      <c r="F21" s="39" t="s">
        <v>303</v>
      </c>
      <c r="G21" s="39" t="s">
        <v>303</v>
      </c>
      <c r="H21" s="131" t="s">
        <v>303</v>
      </c>
      <c r="I21" s="46" t="s">
        <v>309</v>
      </c>
      <c r="J21" s="46" t="s">
        <v>267</v>
      </c>
    </row>
    <row r="22" spans="1:10" ht="198" x14ac:dyDescent="0.25">
      <c r="A22" s="52">
        <v>20</v>
      </c>
      <c r="B22" s="107" t="s">
        <v>133</v>
      </c>
      <c r="C22" s="107" t="s">
        <v>134</v>
      </c>
      <c r="D22" s="101"/>
      <c r="E22" s="101" t="s">
        <v>461</v>
      </c>
      <c r="F22" s="39" t="s">
        <v>303</v>
      </c>
      <c r="G22" s="39" t="s">
        <v>303</v>
      </c>
      <c r="H22" s="39" t="s">
        <v>303</v>
      </c>
      <c r="I22" s="46" t="s">
        <v>312</v>
      </c>
      <c r="J22" s="46" t="s">
        <v>315</v>
      </c>
    </row>
    <row r="23" spans="1:10" ht="125.55" customHeight="1" x14ac:dyDescent="0.25">
      <c r="A23" s="52">
        <v>21</v>
      </c>
      <c r="B23" s="111" t="s">
        <v>122</v>
      </c>
      <c r="C23" s="107" t="s">
        <v>123</v>
      </c>
      <c r="D23" s="106"/>
      <c r="E23" s="102" t="s">
        <v>124</v>
      </c>
      <c r="F23" s="39" t="s">
        <v>303</v>
      </c>
      <c r="G23" s="39" t="s">
        <v>303</v>
      </c>
      <c r="H23" s="39" t="s">
        <v>303</v>
      </c>
      <c r="I23" s="46" t="s">
        <v>312</v>
      </c>
      <c r="J23" s="46" t="s">
        <v>315</v>
      </c>
    </row>
    <row r="24" spans="1:10" ht="116.55" customHeight="1" x14ac:dyDescent="0.25">
      <c r="A24" s="52">
        <v>22</v>
      </c>
      <c r="B24" s="111" t="s">
        <v>116</v>
      </c>
      <c r="C24" s="107" t="s">
        <v>117</v>
      </c>
      <c r="D24" s="106"/>
      <c r="E24" s="106"/>
      <c r="F24" s="39" t="s">
        <v>303</v>
      </c>
      <c r="G24" s="39" t="s">
        <v>303</v>
      </c>
      <c r="H24" s="39" t="s">
        <v>303</v>
      </c>
      <c r="I24" s="46" t="s">
        <v>312</v>
      </c>
      <c r="J24" s="46" t="s">
        <v>316</v>
      </c>
    </row>
    <row r="25" spans="1:10" ht="41.55" customHeight="1" x14ac:dyDescent="0.25">
      <c r="A25" s="52">
        <v>23</v>
      </c>
      <c r="B25" s="111" t="s">
        <v>125</v>
      </c>
      <c r="C25" s="107" t="s">
        <v>463</v>
      </c>
      <c r="D25" s="104" t="s">
        <v>459</v>
      </c>
      <c r="E25" s="104"/>
      <c r="F25" s="39" t="s">
        <v>303</v>
      </c>
      <c r="G25" s="39" t="s">
        <v>303</v>
      </c>
      <c r="H25" s="39" t="s">
        <v>303</v>
      </c>
      <c r="I25" s="46" t="s">
        <v>312</v>
      </c>
      <c r="J25" s="49" t="s">
        <v>316</v>
      </c>
    </row>
    <row r="26" spans="1:10" ht="104.55" customHeight="1" x14ac:dyDescent="0.25">
      <c r="A26" s="52">
        <v>24</v>
      </c>
      <c r="B26" s="111" t="s">
        <v>19</v>
      </c>
      <c r="C26" s="107" t="s">
        <v>20</v>
      </c>
      <c r="D26" s="106"/>
      <c r="E26" s="101" t="s">
        <v>304</v>
      </c>
      <c r="F26" s="121" t="s">
        <v>303</v>
      </c>
      <c r="G26" s="121" t="s">
        <v>303</v>
      </c>
      <c r="H26" s="121" t="s">
        <v>303</v>
      </c>
      <c r="I26" s="46" t="s">
        <v>312</v>
      </c>
      <c r="J26" s="46" t="s">
        <v>315</v>
      </c>
    </row>
    <row r="27" spans="1:10" ht="86.55" customHeight="1" x14ac:dyDescent="0.25">
      <c r="A27" s="52">
        <v>25</v>
      </c>
      <c r="B27" s="111" t="s">
        <v>23</v>
      </c>
      <c r="C27" s="107" t="s">
        <v>24</v>
      </c>
      <c r="D27" s="106"/>
      <c r="E27" s="106" t="s">
        <v>305</v>
      </c>
      <c r="F27" s="119" t="s">
        <v>303</v>
      </c>
      <c r="G27" s="119" t="s">
        <v>303</v>
      </c>
      <c r="H27" s="119" t="s">
        <v>303</v>
      </c>
      <c r="I27" s="46" t="s">
        <v>312</v>
      </c>
      <c r="J27" s="46" t="s">
        <v>315</v>
      </c>
    </row>
    <row r="28" spans="1:10" ht="168" customHeight="1" x14ac:dyDescent="0.25">
      <c r="A28" s="52">
        <v>26</v>
      </c>
      <c r="B28" s="111" t="s">
        <v>56</v>
      </c>
      <c r="C28" s="107" t="s">
        <v>57</v>
      </c>
      <c r="D28" s="106"/>
      <c r="E28" s="106" t="s">
        <v>415</v>
      </c>
      <c r="F28" s="39" t="s">
        <v>303</v>
      </c>
      <c r="G28" s="39" t="s">
        <v>303</v>
      </c>
      <c r="H28" s="39" t="s">
        <v>303</v>
      </c>
      <c r="I28" s="46" t="s">
        <v>306</v>
      </c>
      <c r="J28" s="46" t="s">
        <v>310</v>
      </c>
    </row>
    <row r="29" spans="1:10" ht="63.45" customHeight="1" x14ac:dyDescent="0.25">
      <c r="A29" s="52">
        <v>27</v>
      </c>
      <c r="B29" s="111" t="s">
        <v>89</v>
      </c>
      <c r="C29" s="107" t="s">
        <v>90</v>
      </c>
      <c r="D29" s="105" t="s">
        <v>459</v>
      </c>
      <c r="E29" s="104" t="s">
        <v>399</v>
      </c>
      <c r="F29" s="39" t="s">
        <v>303</v>
      </c>
      <c r="G29" s="39" t="s">
        <v>303</v>
      </c>
      <c r="H29" s="39" t="s">
        <v>303</v>
      </c>
      <c r="I29" s="46" t="s">
        <v>306</v>
      </c>
      <c r="J29" s="49" t="s">
        <v>310</v>
      </c>
    </row>
    <row r="30" spans="1:10" ht="79.95" customHeight="1" x14ac:dyDescent="0.25">
      <c r="A30" s="52">
        <v>28</v>
      </c>
      <c r="B30" s="111" t="s">
        <v>157</v>
      </c>
      <c r="C30" s="114" t="s">
        <v>448</v>
      </c>
      <c r="D30" s="104" t="s">
        <v>459</v>
      </c>
      <c r="E30" s="105" t="s">
        <v>449</v>
      </c>
      <c r="F30" s="39" t="s">
        <v>303</v>
      </c>
      <c r="G30" s="39" t="s">
        <v>303</v>
      </c>
      <c r="H30" s="39" t="s">
        <v>303</v>
      </c>
      <c r="I30" s="46" t="s">
        <v>306</v>
      </c>
      <c r="J30" s="49" t="s">
        <v>321</v>
      </c>
    </row>
    <row r="31" spans="1:10" ht="29.55" customHeight="1" x14ac:dyDescent="0.25">
      <c r="A31" s="52">
        <v>29</v>
      </c>
      <c r="B31" s="111" t="s">
        <v>118</v>
      </c>
      <c r="C31" s="107" t="s">
        <v>119</v>
      </c>
      <c r="D31" s="106"/>
      <c r="E31" s="106"/>
      <c r="F31" s="39" t="s">
        <v>303</v>
      </c>
      <c r="G31" s="39" t="s">
        <v>303</v>
      </c>
      <c r="H31" s="39" t="s">
        <v>303</v>
      </c>
      <c r="I31" s="46" t="s">
        <v>312</v>
      </c>
      <c r="J31" s="46" t="s">
        <v>319</v>
      </c>
    </row>
    <row r="32" spans="1:10" ht="91.95" customHeight="1" x14ac:dyDescent="0.25">
      <c r="A32" s="52">
        <v>30</v>
      </c>
      <c r="B32" s="111" t="s">
        <v>120</v>
      </c>
      <c r="C32" s="107" t="s">
        <v>121</v>
      </c>
      <c r="D32" s="104" t="s">
        <v>459</v>
      </c>
      <c r="E32" s="104" t="s">
        <v>465</v>
      </c>
      <c r="F32" s="39" t="s">
        <v>303</v>
      </c>
      <c r="G32" s="39" t="s">
        <v>303</v>
      </c>
      <c r="H32" s="39" t="s">
        <v>303</v>
      </c>
      <c r="I32" s="46" t="s">
        <v>306</v>
      </c>
      <c r="J32" s="49" t="s">
        <v>310</v>
      </c>
    </row>
    <row r="33" spans="1:16" ht="70.8" customHeight="1" x14ac:dyDescent="0.25">
      <c r="A33" s="52">
        <v>31</v>
      </c>
      <c r="B33" s="111" t="s">
        <v>155</v>
      </c>
      <c r="C33" s="107" t="s">
        <v>156</v>
      </c>
      <c r="D33" s="106"/>
      <c r="E33" s="106"/>
      <c r="F33" s="39" t="s">
        <v>303</v>
      </c>
      <c r="G33" s="39" t="s">
        <v>303</v>
      </c>
      <c r="H33" s="39" t="s">
        <v>303</v>
      </c>
      <c r="I33" s="46" t="s">
        <v>306</v>
      </c>
      <c r="J33" s="46" t="s">
        <v>321</v>
      </c>
    </row>
    <row r="34" spans="1:16" ht="85.05" customHeight="1" x14ac:dyDescent="0.25">
      <c r="A34" s="52">
        <v>32</v>
      </c>
      <c r="B34" s="111" t="s">
        <v>96</v>
      </c>
      <c r="C34" s="107" t="s">
        <v>97</v>
      </c>
      <c r="D34" s="106"/>
      <c r="E34" s="102" t="s">
        <v>98</v>
      </c>
      <c r="F34" s="39" t="s">
        <v>303</v>
      </c>
      <c r="G34" s="39" t="s">
        <v>303</v>
      </c>
      <c r="H34" s="39" t="s">
        <v>303</v>
      </c>
      <c r="I34" s="46" t="s">
        <v>306</v>
      </c>
      <c r="J34" s="46" t="s">
        <v>323</v>
      </c>
    </row>
    <row r="35" spans="1:16" ht="70.05" customHeight="1" x14ac:dyDescent="0.25">
      <c r="A35" s="52">
        <v>33</v>
      </c>
      <c r="B35" s="111" t="s">
        <v>192</v>
      </c>
      <c r="C35" s="107" t="s">
        <v>193</v>
      </c>
      <c r="D35" s="106"/>
      <c r="E35" s="106"/>
      <c r="F35" s="39" t="s">
        <v>303</v>
      </c>
      <c r="G35" s="39" t="s">
        <v>303</v>
      </c>
      <c r="H35" s="39" t="s">
        <v>303</v>
      </c>
      <c r="I35" s="46" t="s">
        <v>306</v>
      </c>
      <c r="J35" s="46" t="s">
        <v>325</v>
      </c>
    </row>
    <row r="36" spans="1:16" ht="189" customHeight="1" x14ac:dyDescent="0.25">
      <c r="A36" s="52">
        <v>34</v>
      </c>
      <c r="B36" s="111" t="s">
        <v>149</v>
      </c>
      <c r="C36" s="107" t="s">
        <v>150</v>
      </c>
      <c r="D36" s="106"/>
      <c r="E36" s="106"/>
      <c r="F36" s="39" t="s">
        <v>303</v>
      </c>
      <c r="G36" s="39" t="s">
        <v>303</v>
      </c>
      <c r="H36" s="39" t="s">
        <v>303</v>
      </c>
      <c r="I36" s="46" t="s">
        <v>312</v>
      </c>
      <c r="J36" s="46" t="s">
        <v>327</v>
      </c>
    </row>
    <row r="37" spans="1:16" ht="138" customHeight="1" x14ac:dyDescent="0.25">
      <c r="A37" s="52">
        <v>35</v>
      </c>
      <c r="B37" s="111" t="s">
        <v>151</v>
      </c>
      <c r="C37" s="107" t="s">
        <v>152</v>
      </c>
      <c r="D37" s="106"/>
      <c r="E37" s="105" t="s">
        <v>434</v>
      </c>
      <c r="F37" s="39" t="s">
        <v>303</v>
      </c>
      <c r="G37" s="39" t="s">
        <v>303</v>
      </c>
      <c r="H37" s="39" t="s">
        <v>303</v>
      </c>
      <c r="I37" s="46" t="s">
        <v>306</v>
      </c>
      <c r="J37" s="46" t="s">
        <v>325</v>
      </c>
    </row>
    <row r="38" spans="1:16" ht="48.45" customHeight="1" x14ac:dyDescent="0.25">
      <c r="A38" s="64">
        <v>36</v>
      </c>
      <c r="B38" s="107" t="s">
        <v>145</v>
      </c>
      <c r="C38" s="107" t="s">
        <v>146</v>
      </c>
      <c r="D38" s="106"/>
      <c r="E38" s="130" t="s">
        <v>395</v>
      </c>
      <c r="F38" s="39" t="s">
        <v>303</v>
      </c>
      <c r="G38" s="39" t="s">
        <v>303</v>
      </c>
      <c r="H38" s="39" t="s">
        <v>303</v>
      </c>
      <c r="I38" s="46" t="s">
        <v>306</v>
      </c>
      <c r="J38" s="46" t="s">
        <v>310</v>
      </c>
    </row>
    <row r="39" spans="1:16" ht="67.8" customHeight="1" x14ac:dyDescent="0.25">
      <c r="A39" s="64">
        <v>37</v>
      </c>
      <c r="B39" s="111" t="s">
        <v>71</v>
      </c>
      <c r="C39" s="107" t="s">
        <v>72</v>
      </c>
      <c r="D39" s="106"/>
      <c r="E39" s="101" t="s">
        <v>395</v>
      </c>
      <c r="F39" s="39" t="s">
        <v>303</v>
      </c>
      <c r="G39" s="39" t="s">
        <v>303</v>
      </c>
      <c r="H39" s="39" t="s">
        <v>303</v>
      </c>
      <c r="I39" s="46" t="s">
        <v>306</v>
      </c>
      <c r="J39" s="46" t="s">
        <v>310</v>
      </c>
    </row>
    <row r="40" spans="1:16" ht="58.05" customHeight="1" x14ac:dyDescent="0.25">
      <c r="A40" s="64">
        <v>38</v>
      </c>
      <c r="B40" s="111" t="s">
        <v>54</v>
      </c>
      <c r="C40" s="107" t="s">
        <v>55</v>
      </c>
      <c r="D40" s="106"/>
      <c r="E40" s="106"/>
      <c r="F40" s="39" t="s">
        <v>303</v>
      </c>
      <c r="G40" s="39" t="s">
        <v>303</v>
      </c>
      <c r="H40" s="39" t="s">
        <v>303</v>
      </c>
      <c r="I40" s="46" t="s">
        <v>309</v>
      </c>
      <c r="J40" s="46" t="s">
        <v>267</v>
      </c>
    </row>
    <row r="41" spans="1:16" ht="26.4" x14ac:dyDescent="0.25">
      <c r="A41" s="64">
        <v>39</v>
      </c>
      <c r="B41" s="111" t="s">
        <v>104</v>
      </c>
      <c r="C41" s="107" t="s">
        <v>105</v>
      </c>
      <c r="D41" s="106"/>
      <c r="E41" s="106"/>
      <c r="F41" s="39" t="s">
        <v>303</v>
      </c>
      <c r="G41" s="39" t="s">
        <v>303</v>
      </c>
      <c r="H41" s="39" t="s">
        <v>303</v>
      </c>
      <c r="I41" s="46" t="s">
        <v>312</v>
      </c>
      <c r="J41" s="46" t="s">
        <v>315</v>
      </c>
    </row>
    <row r="42" spans="1:16" ht="49.05" customHeight="1" x14ac:dyDescent="0.25">
      <c r="A42" s="52">
        <v>40</v>
      </c>
      <c r="B42" s="111" t="s">
        <v>41</v>
      </c>
      <c r="C42" s="107" t="s">
        <v>42</v>
      </c>
      <c r="D42" s="104" t="s">
        <v>472</v>
      </c>
      <c r="E42" s="102" t="s">
        <v>421</v>
      </c>
      <c r="F42" s="39" t="s">
        <v>303</v>
      </c>
      <c r="G42" s="39" t="s">
        <v>303</v>
      </c>
      <c r="H42" s="39" t="s">
        <v>303</v>
      </c>
      <c r="I42" s="46" t="s">
        <v>306</v>
      </c>
      <c r="J42" s="46" t="s">
        <v>321</v>
      </c>
    </row>
    <row r="43" spans="1:16" ht="132" x14ac:dyDescent="0.25">
      <c r="A43" s="53">
        <v>41</v>
      </c>
      <c r="B43" s="111" t="s">
        <v>88</v>
      </c>
      <c r="C43" s="107" t="s">
        <v>397</v>
      </c>
      <c r="D43" s="105" t="s">
        <v>477</v>
      </c>
      <c r="E43" s="101" t="s">
        <v>398</v>
      </c>
      <c r="F43" s="39" t="s">
        <v>303</v>
      </c>
      <c r="G43" s="39" t="s">
        <v>303</v>
      </c>
      <c r="H43" s="39" t="s">
        <v>303</v>
      </c>
      <c r="I43" s="46" t="s">
        <v>306</v>
      </c>
      <c r="J43" s="46" t="s">
        <v>328</v>
      </c>
    </row>
    <row r="44" spans="1:16" ht="132" x14ac:dyDescent="0.25">
      <c r="A44" s="52">
        <v>42</v>
      </c>
      <c r="B44" s="111" t="s">
        <v>100</v>
      </c>
      <c r="C44" s="107" t="s">
        <v>101</v>
      </c>
      <c r="D44" s="106"/>
      <c r="E44" s="106" t="s">
        <v>409</v>
      </c>
      <c r="F44" s="39" t="s">
        <v>303</v>
      </c>
      <c r="G44" s="39" t="s">
        <v>303</v>
      </c>
      <c r="H44" s="39" t="s">
        <v>303</v>
      </c>
      <c r="I44" s="46" t="s">
        <v>306</v>
      </c>
      <c r="J44" s="46" t="s">
        <v>310</v>
      </c>
    </row>
    <row r="45" spans="1:16" ht="115.05" customHeight="1" x14ac:dyDescent="0.25">
      <c r="A45" s="64">
        <v>43</v>
      </c>
      <c r="B45" s="111" t="s">
        <v>106</v>
      </c>
      <c r="C45" s="107" t="s">
        <v>107</v>
      </c>
      <c r="D45" s="43" t="s">
        <v>478</v>
      </c>
      <c r="E45" s="104" t="s">
        <v>408</v>
      </c>
      <c r="F45" s="39" t="s">
        <v>303</v>
      </c>
      <c r="G45" s="39" t="s">
        <v>303</v>
      </c>
      <c r="H45" s="106" t="s">
        <v>196</v>
      </c>
      <c r="I45" s="46" t="s">
        <v>306</v>
      </c>
      <c r="J45" s="46" t="s">
        <v>329</v>
      </c>
    </row>
    <row r="46" spans="1:16" ht="181.5" customHeight="1" x14ac:dyDescent="0.25">
      <c r="A46" s="52">
        <v>44</v>
      </c>
      <c r="B46" s="111" t="s">
        <v>187</v>
      </c>
      <c r="C46" s="107" t="s">
        <v>426</v>
      </c>
      <c r="D46" s="106"/>
      <c r="E46" s="110" t="s">
        <v>412</v>
      </c>
      <c r="F46" s="39" t="s">
        <v>303</v>
      </c>
      <c r="G46" s="39" t="s">
        <v>303</v>
      </c>
      <c r="H46" s="39" t="s">
        <v>303</v>
      </c>
      <c r="I46" s="46" t="s">
        <v>306</v>
      </c>
      <c r="J46" s="46" t="s">
        <v>325</v>
      </c>
    </row>
    <row r="47" spans="1:16" ht="60" customHeight="1" x14ac:dyDescent="0.25">
      <c r="A47" s="52">
        <v>45</v>
      </c>
      <c r="B47" s="111" t="s">
        <v>190</v>
      </c>
      <c r="C47" s="107" t="s">
        <v>191</v>
      </c>
      <c r="D47" s="106"/>
      <c r="E47" s="106"/>
      <c r="F47" s="39" t="s">
        <v>303</v>
      </c>
      <c r="G47" s="39" t="s">
        <v>303</v>
      </c>
      <c r="H47" s="39" t="s">
        <v>303</v>
      </c>
      <c r="I47" s="46" t="s">
        <v>309</v>
      </c>
      <c r="J47" s="46" t="s">
        <v>267</v>
      </c>
    </row>
    <row r="48" spans="1:16" ht="79.05" customHeight="1" x14ac:dyDescent="0.25">
      <c r="A48" s="52">
        <v>46</v>
      </c>
      <c r="B48" s="126" t="s">
        <v>447</v>
      </c>
      <c r="C48" s="116" t="s">
        <v>445</v>
      </c>
      <c r="D48" s="42"/>
      <c r="E48" s="105" t="s">
        <v>414</v>
      </c>
      <c r="F48" s="39" t="s">
        <v>303</v>
      </c>
      <c r="G48" s="39" t="s">
        <v>303</v>
      </c>
      <c r="H48" s="39" t="s">
        <v>303</v>
      </c>
      <c r="I48" s="46" t="s">
        <v>312</v>
      </c>
      <c r="J48" s="46" t="s">
        <v>314</v>
      </c>
      <c r="K48" s="34"/>
      <c r="L48" s="34"/>
      <c r="M48" s="34"/>
      <c r="N48" s="34"/>
      <c r="O48" s="34"/>
      <c r="P48" s="34"/>
    </row>
    <row r="49" spans="1:10" ht="43.05" customHeight="1" x14ac:dyDescent="0.25">
      <c r="A49" s="52">
        <v>47</v>
      </c>
      <c r="B49" s="111" t="s">
        <v>164</v>
      </c>
      <c r="C49" s="107" t="s">
        <v>165</v>
      </c>
      <c r="D49" s="106"/>
      <c r="E49" s="106"/>
      <c r="F49" s="39" t="s">
        <v>303</v>
      </c>
      <c r="G49" s="39" t="s">
        <v>303</v>
      </c>
      <c r="H49" s="39" t="s">
        <v>303</v>
      </c>
      <c r="I49" s="46" t="s">
        <v>309</v>
      </c>
      <c r="J49" s="46" t="s">
        <v>267</v>
      </c>
    </row>
    <row r="50" spans="1:10" ht="85.95" customHeight="1" x14ac:dyDescent="0.25">
      <c r="A50" s="53">
        <v>48</v>
      </c>
      <c r="B50" s="111" t="s">
        <v>168</v>
      </c>
      <c r="C50" s="107" t="s">
        <v>169</v>
      </c>
      <c r="D50" s="106"/>
      <c r="E50" s="101" t="s">
        <v>170</v>
      </c>
      <c r="F50" s="39" t="s">
        <v>303</v>
      </c>
      <c r="G50" s="106" t="s">
        <v>196</v>
      </c>
      <c r="H50" s="106" t="s">
        <v>196</v>
      </c>
      <c r="I50" s="46" t="s">
        <v>312</v>
      </c>
      <c r="J50" s="46" t="s">
        <v>314</v>
      </c>
    </row>
    <row r="51" spans="1:10" ht="90.45" customHeight="1" x14ac:dyDescent="0.25">
      <c r="A51" s="53">
        <v>49</v>
      </c>
      <c r="B51" s="111" t="s">
        <v>179</v>
      </c>
      <c r="C51" s="107" t="s">
        <v>180</v>
      </c>
      <c r="D51" s="104" t="s">
        <v>480</v>
      </c>
      <c r="E51" s="102" t="s">
        <v>181</v>
      </c>
      <c r="F51" s="39" t="s">
        <v>303</v>
      </c>
      <c r="G51" s="39" t="s">
        <v>303</v>
      </c>
      <c r="H51" s="39" t="s">
        <v>303</v>
      </c>
      <c r="I51" s="46" t="s">
        <v>312</v>
      </c>
      <c r="J51" s="46" t="s">
        <v>314</v>
      </c>
    </row>
    <row r="52" spans="1:10" ht="43.95" customHeight="1" x14ac:dyDescent="0.25">
      <c r="A52" s="53">
        <v>50</v>
      </c>
      <c r="B52" s="111" t="s">
        <v>182</v>
      </c>
      <c r="C52" s="107" t="s">
        <v>183</v>
      </c>
      <c r="D52" s="106"/>
      <c r="E52" s="102" t="s">
        <v>184</v>
      </c>
      <c r="F52" s="39" t="s">
        <v>303</v>
      </c>
      <c r="G52" s="106" t="s">
        <v>196</v>
      </c>
      <c r="H52" s="106" t="s">
        <v>196</v>
      </c>
      <c r="I52" s="46" t="s">
        <v>312</v>
      </c>
      <c r="J52" s="46" t="s">
        <v>314</v>
      </c>
    </row>
    <row r="53" spans="1:10" ht="69.45" customHeight="1" x14ac:dyDescent="0.25">
      <c r="A53" s="52">
        <v>51</v>
      </c>
      <c r="B53" s="111" t="s">
        <v>75</v>
      </c>
      <c r="C53" s="107" t="s">
        <v>76</v>
      </c>
      <c r="D53" s="104" t="s">
        <v>500</v>
      </c>
      <c r="E53" s="104"/>
      <c r="F53" s="39" t="s">
        <v>303</v>
      </c>
      <c r="G53" s="39" t="s">
        <v>303</v>
      </c>
      <c r="H53" s="39" t="s">
        <v>303</v>
      </c>
      <c r="I53" s="46" t="s">
        <v>309</v>
      </c>
      <c r="J53" s="49" t="s">
        <v>267</v>
      </c>
    </row>
    <row r="54" spans="1:10" ht="153" customHeight="1" x14ac:dyDescent="0.25">
      <c r="A54" s="52">
        <v>52</v>
      </c>
      <c r="B54" s="111" t="s">
        <v>60</v>
      </c>
      <c r="C54" s="107" t="s">
        <v>61</v>
      </c>
      <c r="D54" s="104" t="s">
        <v>500</v>
      </c>
      <c r="E54" s="110" t="s">
        <v>424</v>
      </c>
      <c r="F54" s="39" t="s">
        <v>303</v>
      </c>
      <c r="G54" s="39" t="s">
        <v>303</v>
      </c>
      <c r="H54" s="39" t="s">
        <v>303</v>
      </c>
      <c r="I54" s="46" t="s">
        <v>309</v>
      </c>
      <c r="J54" s="49" t="s">
        <v>267</v>
      </c>
    </row>
    <row r="55" spans="1:10" ht="97.5" customHeight="1" x14ac:dyDescent="0.25">
      <c r="A55" s="52">
        <v>53</v>
      </c>
      <c r="B55" s="111" t="s">
        <v>50</v>
      </c>
      <c r="C55" s="107" t="s">
        <v>51</v>
      </c>
      <c r="D55" s="104" t="s">
        <v>500</v>
      </c>
      <c r="E55" s="104"/>
      <c r="F55" s="39" t="s">
        <v>303</v>
      </c>
      <c r="G55" s="39" t="s">
        <v>303</v>
      </c>
      <c r="H55" s="39" t="s">
        <v>303</v>
      </c>
      <c r="I55" s="46" t="s">
        <v>309</v>
      </c>
      <c r="J55" s="49" t="s">
        <v>267</v>
      </c>
    </row>
    <row r="56" spans="1:10" ht="53.55" customHeight="1" x14ac:dyDescent="0.25">
      <c r="A56" s="52">
        <v>54</v>
      </c>
      <c r="B56" s="111" t="s">
        <v>58</v>
      </c>
      <c r="C56" s="107" t="s">
        <v>59</v>
      </c>
      <c r="D56" s="104"/>
      <c r="E56" s="104" t="s">
        <v>410</v>
      </c>
      <c r="F56" s="39" t="s">
        <v>303</v>
      </c>
      <c r="G56" s="39" t="s">
        <v>303</v>
      </c>
      <c r="H56" s="39" t="s">
        <v>303</v>
      </c>
      <c r="I56" s="46" t="s">
        <v>312</v>
      </c>
      <c r="J56" s="46" t="s">
        <v>314</v>
      </c>
    </row>
    <row r="57" spans="1:10" ht="76.05" customHeight="1" x14ac:dyDescent="0.25">
      <c r="A57" s="52">
        <v>55</v>
      </c>
      <c r="B57" s="111" t="s">
        <v>153</v>
      </c>
      <c r="C57" s="107" t="s">
        <v>154</v>
      </c>
      <c r="D57" s="104"/>
      <c r="E57" s="104" t="s">
        <v>410</v>
      </c>
      <c r="F57" s="39" t="s">
        <v>303</v>
      </c>
      <c r="G57" s="39" t="s">
        <v>303</v>
      </c>
      <c r="H57" s="39" t="s">
        <v>303</v>
      </c>
      <c r="I57" s="46" t="s">
        <v>312</v>
      </c>
      <c r="J57" s="46" t="s">
        <v>314</v>
      </c>
    </row>
    <row r="58" spans="1:10" ht="93" customHeight="1" x14ac:dyDescent="0.25">
      <c r="A58" s="52">
        <v>56</v>
      </c>
      <c r="B58" s="111" t="s">
        <v>15</v>
      </c>
      <c r="C58" s="107" t="s">
        <v>16</v>
      </c>
      <c r="D58" s="104"/>
      <c r="E58" s="104" t="s">
        <v>410</v>
      </c>
      <c r="F58" s="121" t="s">
        <v>303</v>
      </c>
      <c r="G58" s="121" t="s">
        <v>303</v>
      </c>
      <c r="H58" s="121" t="s">
        <v>303</v>
      </c>
      <c r="I58" s="46" t="s">
        <v>312</v>
      </c>
      <c r="J58" s="46" t="s">
        <v>314</v>
      </c>
    </row>
    <row r="59" spans="1:10" ht="58.5" customHeight="1" x14ac:dyDescent="0.25">
      <c r="A59" s="52">
        <v>57</v>
      </c>
      <c r="B59" s="126" t="s">
        <v>428</v>
      </c>
      <c r="C59" s="107" t="s">
        <v>99</v>
      </c>
      <c r="D59" s="104"/>
      <c r="E59" s="103" t="s">
        <v>410</v>
      </c>
      <c r="F59" s="39" t="s">
        <v>303</v>
      </c>
      <c r="G59" s="39" t="s">
        <v>303</v>
      </c>
      <c r="H59" s="39" t="s">
        <v>303</v>
      </c>
      <c r="I59" s="46" t="s">
        <v>312</v>
      </c>
      <c r="J59" s="46" t="s">
        <v>314</v>
      </c>
    </row>
    <row r="60" spans="1:10" ht="135.44999999999999" customHeight="1" x14ac:dyDescent="0.25">
      <c r="A60" s="52">
        <v>58</v>
      </c>
      <c r="B60" s="111" t="s">
        <v>17</v>
      </c>
      <c r="C60" s="107" t="s">
        <v>18</v>
      </c>
      <c r="D60" s="104"/>
      <c r="E60" s="104" t="s">
        <v>410</v>
      </c>
      <c r="F60" s="121" t="s">
        <v>303</v>
      </c>
      <c r="G60" s="121" t="s">
        <v>303</v>
      </c>
      <c r="H60" s="121" t="s">
        <v>303</v>
      </c>
      <c r="I60" s="46" t="s">
        <v>312</v>
      </c>
      <c r="J60" s="46" t="s">
        <v>314</v>
      </c>
    </row>
    <row r="61" spans="1:10" ht="44.55" customHeight="1" x14ac:dyDescent="0.25">
      <c r="A61" s="52">
        <v>59</v>
      </c>
      <c r="B61" s="111" t="s">
        <v>111</v>
      </c>
      <c r="C61" s="107" t="s">
        <v>112</v>
      </c>
      <c r="D61" s="104"/>
      <c r="E61" s="104" t="s">
        <v>410</v>
      </c>
      <c r="F61" s="39" t="s">
        <v>303</v>
      </c>
      <c r="G61" s="39" t="s">
        <v>303</v>
      </c>
      <c r="H61" s="39" t="s">
        <v>303</v>
      </c>
      <c r="I61" s="46" t="s">
        <v>312</v>
      </c>
      <c r="J61" s="46" t="s">
        <v>314</v>
      </c>
    </row>
    <row r="62" spans="1:10" ht="73.05" customHeight="1" x14ac:dyDescent="0.25">
      <c r="A62" s="52">
        <v>60</v>
      </c>
      <c r="B62" s="111" t="s">
        <v>27</v>
      </c>
      <c r="C62" s="107" t="s">
        <v>28</v>
      </c>
      <c r="D62" s="104"/>
      <c r="E62" s="104" t="s">
        <v>410</v>
      </c>
      <c r="F62" s="119" t="s">
        <v>303</v>
      </c>
      <c r="G62" s="119" t="s">
        <v>303</v>
      </c>
      <c r="H62" s="4"/>
      <c r="I62" s="46" t="s">
        <v>312</v>
      </c>
      <c r="J62" s="46" t="s">
        <v>314</v>
      </c>
    </row>
    <row r="63" spans="1:10" ht="107.55" customHeight="1" x14ac:dyDescent="0.25">
      <c r="A63" s="52">
        <v>61</v>
      </c>
      <c r="B63" s="111" t="s">
        <v>166</v>
      </c>
      <c r="C63" s="107" t="s">
        <v>167</v>
      </c>
      <c r="D63" s="104"/>
      <c r="E63" s="101" t="s">
        <v>457</v>
      </c>
      <c r="F63" s="39" t="s">
        <v>303</v>
      </c>
      <c r="G63" s="39" t="s">
        <v>303</v>
      </c>
      <c r="H63" s="39" t="s">
        <v>303</v>
      </c>
      <c r="I63" s="46" t="s">
        <v>312</v>
      </c>
      <c r="J63" s="46" t="s">
        <v>314</v>
      </c>
    </row>
    <row r="64" spans="1:10" ht="106.8" customHeight="1" x14ac:dyDescent="0.25">
      <c r="A64" s="52">
        <v>62</v>
      </c>
      <c r="B64" s="111" t="s">
        <v>140</v>
      </c>
      <c r="C64" s="107" t="s">
        <v>141</v>
      </c>
      <c r="D64" s="104"/>
      <c r="E64" s="104" t="s">
        <v>410</v>
      </c>
      <c r="F64" s="39" t="s">
        <v>303</v>
      </c>
      <c r="G64" s="39" t="s">
        <v>303</v>
      </c>
      <c r="H64" s="39" t="s">
        <v>303</v>
      </c>
      <c r="I64" s="46" t="s">
        <v>312</v>
      </c>
      <c r="J64" s="46" t="s">
        <v>314</v>
      </c>
    </row>
    <row r="65" spans="1:16" ht="61.05" customHeight="1" x14ac:dyDescent="0.25">
      <c r="A65" s="52">
        <v>63</v>
      </c>
      <c r="B65" s="127" t="s">
        <v>115</v>
      </c>
      <c r="C65" s="115" t="s">
        <v>490</v>
      </c>
      <c r="D65" s="105"/>
      <c r="E65" s="105"/>
      <c r="F65" s="39" t="s">
        <v>303</v>
      </c>
      <c r="G65" s="39" t="s">
        <v>303</v>
      </c>
      <c r="H65" s="39" t="s">
        <v>303</v>
      </c>
      <c r="I65" s="46" t="s">
        <v>312</v>
      </c>
      <c r="J65" s="46" t="s">
        <v>314</v>
      </c>
      <c r="K65" s="34"/>
      <c r="L65" s="34"/>
      <c r="M65" s="34"/>
      <c r="N65" s="34"/>
      <c r="O65" s="34"/>
      <c r="P65" s="34"/>
    </row>
    <row r="66" spans="1:16" ht="54.45" customHeight="1" x14ac:dyDescent="0.25">
      <c r="A66" s="52">
        <v>64</v>
      </c>
      <c r="B66" s="107" t="s">
        <v>147</v>
      </c>
      <c r="C66" s="107" t="s">
        <v>148</v>
      </c>
      <c r="D66" s="104"/>
      <c r="E66" s="103"/>
      <c r="F66" s="39" t="s">
        <v>303</v>
      </c>
      <c r="G66" s="39" t="s">
        <v>303</v>
      </c>
      <c r="H66" s="39" t="s">
        <v>303</v>
      </c>
      <c r="I66" s="46" t="s">
        <v>312</v>
      </c>
      <c r="J66" s="46" t="s">
        <v>314</v>
      </c>
    </row>
    <row r="67" spans="1:16" ht="54" customHeight="1" x14ac:dyDescent="0.25">
      <c r="A67" s="64">
        <v>65</v>
      </c>
      <c r="B67" s="111" t="s">
        <v>130</v>
      </c>
      <c r="C67" s="107" t="s">
        <v>40</v>
      </c>
      <c r="D67" s="104" t="s">
        <v>459</v>
      </c>
      <c r="E67" s="104"/>
      <c r="F67" s="39" t="s">
        <v>303</v>
      </c>
      <c r="G67" s="39" t="s">
        <v>303</v>
      </c>
      <c r="H67" s="106" t="s">
        <v>196</v>
      </c>
      <c r="I67" s="46" t="s">
        <v>309</v>
      </c>
      <c r="J67" s="49" t="s">
        <v>267</v>
      </c>
    </row>
    <row r="68" spans="1:16" ht="54" customHeight="1" x14ac:dyDescent="0.25">
      <c r="A68" s="64">
        <v>66</v>
      </c>
      <c r="B68" s="111" t="s">
        <v>128</v>
      </c>
      <c r="C68" s="107" t="s">
        <v>129</v>
      </c>
      <c r="D68" s="104"/>
      <c r="E68" s="104"/>
      <c r="F68" s="39" t="s">
        <v>303</v>
      </c>
      <c r="G68" s="39" t="s">
        <v>303</v>
      </c>
      <c r="H68" s="106" t="s">
        <v>196</v>
      </c>
      <c r="I68" s="46" t="s">
        <v>312</v>
      </c>
      <c r="J68" s="46" t="s">
        <v>314</v>
      </c>
    </row>
    <row r="69" spans="1:16" s="34" customFormat="1" ht="46.05" customHeight="1" x14ac:dyDescent="0.25">
      <c r="A69" s="64">
        <v>67</v>
      </c>
      <c r="B69" s="111" t="s">
        <v>39</v>
      </c>
      <c r="C69" s="107" t="s">
        <v>40</v>
      </c>
      <c r="D69" s="104" t="s">
        <v>459</v>
      </c>
      <c r="E69" s="104"/>
      <c r="F69" s="39" t="s">
        <v>303</v>
      </c>
      <c r="G69" s="39" t="s">
        <v>303</v>
      </c>
      <c r="H69" s="106" t="s">
        <v>196</v>
      </c>
      <c r="I69" s="46" t="s">
        <v>309</v>
      </c>
      <c r="J69" s="49" t="s">
        <v>267</v>
      </c>
      <c r="K69" s="108"/>
      <c r="L69" s="108"/>
      <c r="M69" s="108"/>
      <c r="N69" s="108"/>
      <c r="O69" s="108"/>
      <c r="P69" s="108"/>
    </row>
    <row r="70" spans="1:16" ht="31.5" customHeight="1" x14ac:dyDescent="0.25">
      <c r="A70" s="64">
        <v>68</v>
      </c>
      <c r="B70" s="111" t="s">
        <v>37</v>
      </c>
      <c r="C70" s="107" t="s">
        <v>38</v>
      </c>
      <c r="D70" s="104"/>
      <c r="E70" s="104"/>
      <c r="F70" s="39" t="s">
        <v>303</v>
      </c>
      <c r="G70" s="39" t="s">
        <v>303</v>
      </c>
      <c r="H70" s="106" t="s">
        <v>196</v>
      </c>
      <c r="I70" s="46" t="s">
        <v>312</v>
      </c>
      <c r="J70" s="46" t="s">
        <v>314</v>
      </c>
    </row>
    <row r="71" spans="1:16" ht="110.55" customHeight="1" x14ac:dyDescent="0.25">
      <c r="A71" s="52">
        <v>69</v>
      </c>
      <c r="B71" s="111" t="s">
        <v>21</v>
      </c>
      <c r="C71" s="107" t="s">
        <v>437</v>
      </c>
      <c r="D71" s="105" t="s">
        <v>458</v>
      </c>
      <c r="E71" s="102" t="s">
        <v>485</v>
      </c>
      <c r="F71" s="121" t="s">
        <v>303</v>
      </c>
      <c r="G71" s="121" t="s">
        <v>303</v>
      </c>
      <c r="H71" s="106" t="s">
        <v>196</v>
      </c>
      <c r="I71" s="46" t="s">
        <v>312</v>
      </c>
      <c r="J71" s="46" t="s">
        <v>315</v>
      </c>
    </row>
    <row r="72" spans="1:16" ht="100.05" customHeight="1" x14ac:dyDescent="0.25">
      <c r="A72" s="52">
        <v>70</v>
      </c>
      <c r="B72" s="111" t="s">
        <v>25</v>
      </c>
      <c r="C72" s="107" t="s">
        <v>439</v>
      </c>
      <c r="D72" s="105" t="s">
        <v>458</v>
      </c>
      <c r="E72" s="102" t="s">
        <v>482</v>
      </c>
      <c r="F72" s="119" t="s">
        <v>303</v>
      </c>
      <c r="G72" s="119" t="s">
        <v>303</v>
      </c>
      <c r="H72" s="106" t="s">
        <v>196</v>
      </c>
      <c r="I72" s="46" t="s">
        <v>359</v>
      </c>
      <c r="J72" s="46" t="s">
        <v>315</v>
      </c>
    </row>
    <row r="73" spans="1:16" ht="119.55" customHeight="1" x14ac:dyDescent="0.25">
      <c r="A73" s="53">
        <v>71</v>
      </c>
      <c r="B73" s="111" t="s">
        <v>22</v>
      </c>
      <c r="C73" s="107" t="s">
        <v>438</v>
      </c>
      <c r="D73" s="105" t="s">
        <v>458</v>
      </c>
      <c r="E73" s="102" t="s">
        <v>484</v>
      </c>
      <c r="F73" s="121" t="s">
        <v>303</v>
      </c>
      <c r="G73" s="121" t="s">
        <v>303</v>
      </c>
      <c r="H73" s="37" t="s">
        <v>196</v>
      </c>
      <c r="I73" s="46" t="s">
        <v>312</v>
      </c>
      <c r="J73" s="46" t="s">
        <v>315</v>
      </c>
    </row>
    <row r="74" spans="1:16" ht="111.45" customHeight="1" x14ac:dyDescent="0.25">
      <c r="A74" s="53">
        <v>72</v>
      </c>
      <c r="B74" s="111" t="s">
        <v>26</v>
      </c>
      <c r="C74" s="107" t="s">
        <v>439</v>
      </c>
      <c r="D74" s="105" t="s">
        <v>458</v>
      </c>
      <c r="E74" s="101" t="s">
        <v>483</v>
      </c>
      <c r="F74" s="119" t="s">
        <v>303</v>
      </c>
      <c r="G74" s="119" t="s">
        <v>303</v>
      </c>
      <c r="H74" s="37" t="s">
        <v>196</v>
      </c>
      <c r="I74" s="46" t="s">
        <v>312</v>
      </c>
      <c r="J74" s="46" t="s">
        <v>315</v>
      </c>
    </row>
    <row r="75" spans="1:16" ht="80.55" customHeight="1" x14ac:dyDescent="0.25">
      <c r="A75" s="52">
        <v>73</v>
      </c>
      <c r="B75" s="111" t="s">
        <v>108</v>
      </c>
      <c r="C75" s="107" t="s">
        <v>109</v>
      </c>
      <c r="D75" s="77" t="s">
        <v>481</v>
      </c>
      <c r="E75" s="104" t="s">
        <v>407</v>
      </c>
      <c r="F75" s="39" t="s">
        <v>303</v>
      </c>
      <c r="G75" s="39" t="s">
        <v>303</v>
      </c>
      <c r="H75" s="39" t="s">
        <v>303</v>
      </c>
      <c r="I75" s="46" t="s">
        <v>306</v>
      </c>
      <c r="J75" s="46" t="s">
        <v>310</v>
      </c>
    </row>
    <row r="76" spans="1:16" ht="109.5" customHeight="1" x14ac:dyDescent="0.25">
      <c r="A76" s="52">
        <v>74</v>
      </c>
      <c r="B76" s="111" t="s">
        <v>174</v>
      </c>
      <c r="C76" s="107" t="s">
        <v>175</v>
      </c>
      <c r="D76" s="106"/>
      <c r="E76" s="101" t="s">
        <v>425</v>
      </c>
      <c r="F76" s="39" t="s">
        <v>303</v>
      </c>
      <c r="G76" s="39" t="s">
        <v>303</v>
      </c>
      <c r="H76" s="39" t="s">
        <v>303</v>
      </c>
      <c r="I76" s="46" t="s">
        <v>306</v>
      </c>
      <c r="J76" s="46" t="s">
        <v>310</v>
      </c>
    </row>
    <row r="77" spans="1:16" ht="100.05" customHeight="1" x14ac:dyDescent="0.25">
      <c r="A77" s="53">
        <v>75</v>
      </c>
      <c r="B77" s="111" t="s">
        <v>44</v>
      </c>
      <c r="C77" s="111" t="s">
        <v>45</v>
      </c>
      <c r="D77" s="104"/>
      <c r="E77" s="101" t="s">
        <v>422</v>
      </c>
      <c r="F77" s="39" t="s">
        <v>303</v>
      </c>
      <c r="G77" s="39" t="s">
        <v>303</v>
      </c>
      <c r="H77" s="106" t="s">
        <v>196</v>
      </c>
      <c r="I77" s="46" t="s">
        <v>312</v>
      </c>
      <c r="J77" s="46" t="s">
        <v>314</v>
      </c>
    </row>
    <row r="78" spans="1:16" ht="63.45" customHeight="1" x14ac:dyDescent="0.25">
      <c r="A78" s="53">
        <v>76</v>
      </c>
      <c r="B78" s="111" t="s">
        <v>31</v>
      </c>
      <c r="C78" s="107" t="s">
        <v>32</v>
      </c>
      <c r="D78" s="104"/>
      <c r="E78" s="101" t="s">
        <v>419</v>
      </c>
      <c r="F78" s="121" t="s">
        <v>303</v>
      </c>
      <c r="G78" s="121" t="s">
        <v>303</v>
      </c>
      <c r="H78" s="102" t="s">
        <v>196</v>
      </c>
      <c r="I78" s="46" t="s">
        <v>312</v>
      </c>
      <c r="J78" s="46" t="s">
        <v>314</v>
      </c>
    </row>
    <row r="79" spans="1:16" ht="120.45" customHeight="1" x14ac:dyDescent="0.25">
      <c r="A79" s="53">
        <v>77</v>
      </c>
      <c r="B79" s="111" t="s">
        <v>43</v>
      </c>
      <c r="C79" s="111" t="s">
        <v>441</v>
      </c>
      <c r="D79" s="104"/>
      <c r="E79" s="101" t="s">
        <v>403</v>
      </c>
      <c r="F79" s="39" t="s">
        <v>303</v>
      </c>
      <c r="G79" s="39" t="s">
        <v>303</v>
      </c>
      <c r="H79" s="106" t="s">
        <v>196</v>
      </c>
      <c r="I79" s="46" t="s">
        <v>312</v>
      </c>
      <c r="J79" s="46" t="s">
        <v>314</v>
      </c>
    </row>
    <row r="80" spans="1:16" ht="100.05" customHeight="1" x14ac:dyDescent="0.25">
      <c r="A80" s="53">
        <v>78</v>
      </c>
      <c r="B80" s="111" t="s">
        <v>29</v>
      </c>
      <c r="C80" s="107" t="s">
        <v>30</v>
      </c>
      <c r="D80" s="104"/>
      <c r="E80" s="101" t="s">
        <v>396</v>
      </c>
      <c r="F80" s="121" t="s">
        <v>303</v>
      </c>
      <c r="G80" s="121" t="s">
        <v>303</v>
      </c>
      <c r="H80" s="102" t="s">
        <v>196</v>
      </c>
      <c r="I80" s="46" t="s">
        <v>312</v>
      </c>
      <c r="J80" s="46" t="s">
        <v>314</v>
      </c>
    </row>
    <row r="81" spans="1:10" ht="93" customHeight="1" x14ac:dyDescent="0.25">
      <c r="A81" s="64">
        <v>79</v>
      </c>
      <c r="B81" s="111" t="s">
        <v>446</v>
      </c>
      <c r="C81" s="107" t="s">
        <v>455</v>
      </c>
      <c r="D81" s="104" t="s">
        <v>499</v>
      </c>
      <c r="E81" s="104" t="s">
        <v>395</v>
      </c>
      <c r="F81" s="39" t="s">
        <v>303</v>
      </c>
      <c r="G81" s="39" t="s">
        <v>303</v>
      </c>
      <c r="H81" s="39" t="s">
        <v>303</v>
      </c>
      <c r="I81" s="46" t="s">
        <v>306</v>
      </c>
      <c r="J81" s="46" t="s">
        <v>310</v>
      </c>
    </row>
    <row r="82" spans="1:10" ht="46.05" customHeight="1" x14ac:dyDescent="0.25">
      <c r="A82" s="52">
        <v>80</v>
      </c>
      <c r="B82" s="111" t="s">
        <v>62</v>
      </c>
      <c r="C82" s="107" t="s">
        <v>63</v>
      </c>
      <c r="D82" s="106"/>
      <c r="E82" s="106"/>
      <c r="F82" s="39" t="s">
        <v>303</v>
      </c>
      <c r="G82" s="39" t="s">
        <v>303</v>
      </c>
      <c r="H82" s="39" t="s">
        <v>303</v>
      </c>
      <c r="I82" s="46" t="s">
        <v>312</v>
      </c>
      <c r="J82" s="46" t="s">
        <v>314</v>
      </c>
    </row>
    <row r="83" spans="1:10" ht="51.45" customHeight="1" x14ac:dyDescent="0.25">
      <c r="A83" s="52">
        <v>81</v>
      </c>
      <c r="B83" s="111" t="s">
        <v>160</v>
      </c>
      <c r="C83" s="107" t="s">
        <v>161</v>
      </c>
      <c r="D83" s="106"/>
      <c r="E83" s="130" t="s">
        <v>395</v>
      </c>
      <c r="F83" s="39" t="s">
        <v>303</v>
      </c>
      <c r="G83" s="39" t="s">
        <v>303</v>
      </c>
      <c r="H83" s="39" t="s">
        <v>303</v>
      </c>
      <c r="I83" s="46" t="s">
        <v>306</v>
      </c>
      <c r="J83" s="46" t="s">
        <v>310</v>
      </c>
    </row>
    <row r="84" spans="1:10" ht="40.950000000000003" customHeight="1" x14ac:dyDescent="0.25">
      <c r="A84" s="53">
        <v>82</v>
      </c>
      <c r="B84" s="111" t="s">
        <v>188</v>
      </c>
      <c r="C84" s="107" t="s">
        <v>189</v>
      </c>
      <c r="D84" s="106"/>
      <c r="E84" s="106"/>
      <c r="F84" s="39" t="s">
        <v>303</v>
      </c>
      <c r="G84" s="39" t="s">
        <v>303</v>
      </c>
      <c r="H84" s="42" t="s">
        <v>196</v>
      </c>
      <c r="I84" s="46" t="s">
        <v>309</v>
      </c>
      <c r="J84" s="46" t="s">
        <v>267</v>
      </c>
    </row>
    <row r="85" spans="1:10" ht="74.55" customHeight="1" x14ac:dyDescent="0.25">
      <c r="A85" s="52">
        <v>83</v>
      </c>
      <c r="B85" s="111" t="s">
        <v>81</v>
      </c>
      <c r="C85" s="107" t="s">
        <v>82</v>
      </c>
      <c r="D85" s="106"/>
      <c r="E85" s="101" t="s">
        <v>411</v>
      </c>
      <c r="F85" s="39" t="s">
        <v>303</v>
      </c>
      <c r="G85" s="39" t="s">
        <v>303</v>
      </c>
      <c r="H85" s="106" t="s">
        <v>196</v>
      </c>
      <c r="I85" s="46" t="s">
        <v>306</v>
      </c>
      <c r="J85" s="46" t="s">
        <v>310</v>
      </c>
    </row>
    <row r="86" spans="1:10" ht="61.05" customHeight="1" x14ac:dyDescent="0.25">
      <c r="A86" s="52">
        <v>84</v>
      </c>
      <c r="B86" s="111" t="s">
        <v>83</v>
      </c>
      <c r="C86" s="107" t="s">
        <v>84</v>
      </c>
      <c r="D86" s="106"/>
      <c r="E86" s="106"/>
      <c r="F86" s="39" t="s">
        <v>303</v>
      </c>
      <c r="G86" s="39" t="s">
        <v>303</v>
      </c>
      <c r="H86" s="106" t="s">
        <v>196</v>
      </c>
      <c r="I86" s="46" t="s">
        <v>309</v>
      </c>
      <c r="J86" s="46" t="s">
        <v>267</v>
      </c>
    </row>
    <row r="87" spans="1:10" ht="67.95" customHeight="1" x14ac:dyDescent="0.25">
      <c r="A87" s="64">
        <v>85</v>
      </c>
      <c r="B87" s="111" t="s">
        <v>48</v>
      </c>
      <c r="C87" s="111" t="s">
        <v>49</v>
      </c>
      <c r="D87" s="106"/>
      <c r="E87" s="101" t="s">
        <v>423</v>
      </c>
      <c r="F87" s="39" t="s">
        <v>303</v>
      </c>
      <c r="G87" s="39" t="s">
        <v>303</v>
      </c>
      <c r="H87" s="106" t="s">
        <v>196</v>
      </c>
      <c r="I87" s="46" t="s">
        <v>312</v>
      </c>
      <c r="J87" s="46" t="s">
        <v>314</v>
      </c>
    </row>
    <row r="88" spans="1:10" ht="198.45" customHeight="1" x14ac:dyDescent="0.25">
      <c r="A88" s="66">
        <v>86</v>
      </c>
      <c r="B88" s="125" t="s">
        <v>468</v>
      </c>
      <c r="C88" s="128" t="s">
        <v>444</v>
      </c>
      <c r="D88" s="109" t="s">
        <v>459</v>
      </c>
      <c r="E88" s="109" t="s">
        <v>498</v>
      </c>
      <c r="F88" s="39" t="s">
        <v>303</v>
      </c>
      <c r="G88" s="39" t="s">
        <v>303</v>
      </c>
      <c r="H88" s="39" t="s">
        <v>303</v>
      </c>
      <c r="I88" s="46" t="s">
        <v>306</v>
      </c>
      <c r="J88" s="46" t="s">
        <v>310</v>
      </c>
    </row>
    <row r="89" spans="1:10" ht="84" customHeight="1" x14ac:dyDescent="0.25">
      <c r="A89" s="65">
        <v>87</v>
      </c>
      <c r="B89" s="111" t="s">
        <v>64</v>
      </c>
      <c r="C89" s="107" t="s">
        <v>65</v>
      </c>
      <c r="D89" s="104" t="s">
        <v>497</v>
      </c>
      <c r="E89" s="103" t="s">
        <v>395</v>
      </c>
      <c r="F89" s="39" t="s">
        <v>303</v>
      </c>
      <c r="G89" s="39" t="s">
        <v>303</v>
      </c>
      <c r="H89" s="39" t="s">
        <v>303</v>
      </c>
      <c r="I89" s="46" t="s">
        <v>306</v>
      </c>
      <c r="J89" s="46" t="s">
        <v>310</v>
      </c>
    </row>
    <row r="90" spans="1:10" ht="60" customHeight="1" x14ac:dyDescent="0.25">
      <c r="A90" s="52">
        <v>88</v>
      </c>
      <c r="B90" s="111" t="s">
        <v>10</v>
      </c>
      <c r="C90" s="107" t="s">
        <v>436</v>
      </c>
      <c r="D90" s="106"/>
      <c r="E90" s="106" t="s">
        <v>395</v>
      </c>
      <c r="F90" s="106" t="s">
        <v>196</v>
      </c>
      <c r="G90" s="104" t="s">
        <v>491</v>
      </c>
      <c r="H90" s="106" t="s">
        <v>196</v>
      </c>
      <c r="I90" s="46" t="s">
        <v>306</v>
      </c>
      <c r="J90" s="47" t="s">
        <v>310</v>
      </c>
    </row>
    <row r="91" spans="1:10" ht="99.45" customHeight="1" x14ac:dyDescent="0.25">
      <c r="A91" s="52">
        <v>89</v>
      </c>
      <c r="B91" s="111" t="s">
        <v>13</v>
      </c>
      <c r="C91" s="107" t="s">
        <v>14</v>
      </c>
      <c r="D91" s="106"/>
      <c r="E91" s="106"/>
      <c r="F91" s="106" t="s">
        <v>196</v>
      </c>
      <c r="G91" s="104" t="s">
        <v>416</v>
      </c>
      <c r="H91" s="106" t="s">
        <v>196</v>
      </c>
      <c r="I91" s="46" t="s">
        <v>306</v>
      </c>
      <c r="J91" s="47" t="s">
        <v>377</v>
      </c>
    </row>
    <row r="92" spans="1:10" ht="155.55000000000001" customHeight="1" x14ac:dyDescent="0.25">
      <c r="A92" s="52">
        <v>90</v>
      </c>
      <c r="B92" s="111" t="s">
        <v>68</v>
      </c>
      <c r="C92" s="111" t="s">
        <v>69</v>
      </c>
      <c r="D92" s="106"/>
      <c r="E92" s="106"/>
      <c r="F92" s="41" t="s">
        <v>196</v>
      </c>
      <c r="G92" s="104" t="s">
        <v>416</v>
      </c>
      <c r="H92" s="106" t="s">
        <v>196</v>
      </c>
      <c r="I92" s="46" t="s">
        <v>312</v>
      </c>
      <c r="J92" s="47" t="s">
        <v>379</v>
      </c>
    </row>
    <row r="93" spans="1:10" ht="40.049999999999997" customHeight="1" x14ac:dyDescent="0.25">
      <c r="A93" s="52">
        <v>91</v>
      </c>
      <c r="B93" s="111" t="s">
        <v>73</v>
      </c>
      <c r="C93" s="107" t="s">
        <v>74</v>
      </c>
      <c r="D93" s="106"/>
      <c r="E93" s="106"/>
      <c r="F93" s="106" t="s">
        <v>196</v>
      </c>
      <c r="G93" s="104" t="s">
        <v>416</v>
      </c>
      <c r="H93" s="106" t="s">
        <v>196</v>
      </c>
      <c r="I93" s="46" t="s">
        <v>312</v>
      </c>
      <c r="J93" s="47" t="s">
        <v>379</v>
      </c>
    </row>
    <row r="94" spans="1:10" ht="46.95" customHeight="1" x14ac:dyDescent="0.25">
      <c r="A94" s="52">
        <v>92</v>
      </c>
      <c r="B94" s="107" t="s">
        <v>113</v>
      </c>
      <c r="C94" s="107" t="s">
        <v>114</v>
      </c>
      <c r="D94" s="101"/>
      <c r="E94" s="101"/>
      <c r="F94" s="101" t="s">
        <v>196</v>
      </c>
      <c r="G94" s="39" t="s">
        <v>303</v>
      </c>
      <c r="H94" s="101" t="s">
        <v>196</v>
      </c>
      <c r="I94" s="46" t="s">
        <v>309</v>
      </c>
      <c r="J94" s="47" t="s">
        <v>267</v>
      </c>
    </row>
    <row r="95" spans="1:10" ht="64.5" customHeight="1" x14ac:dyDescent="0.25">
      <c r="A95" s="52">
        <v>93</v>
      </c>
      <c r="B95" s="111" t="s">
        <v>142</v>
      </c>
      <c r="C95" s="113" t="s">
        <v>143</v>
      </c>
      <c r="D95" s="106"/>
      <c r="E95" s="106"/>
      <c r="F95" s="106" t="s">
        <v>196</v>
      </c>
      <c r="G95" s="104" t="s">
        <v>416</v>
      </c>
      <c r="H95" s="106" t="s">
        <v>196</v>
      </c>
      <c r="I95" s="46" t="s">
        <v>309</v>
      </c>
      <c r="J95" s="47" t="s">
        <v>267</v>
      </c>
    </row>
    <row r="96" spans="1:10" ht="56.55" customHeight="1" x14ac:dyDescent="0.25">
      <c r="A96" s="52">
        <v>94</v>
      </c>
      <c r="B96" s="111" t="s">
        <v>9</v>
      </c>
      <c r="C96" s="113" t="s">
        <v>435</v>
      </c>
      <c r="D96" s="106"/>
      <c r="E96" s="106"/>
      <c r="F96" s="106" t="s">
        <v>196</v>
      </c>
      <c r="G96" s="104" t="s">
        <v>416</v>
      </c>
      <c r="H96" s="106" t="s">
        <v>196</v>
      </c>
      <c r="I96" s="46" t="s">
        <v>306</v>
      </c>
      <c r="J96" s="47" t="s">
        <v>377</v>
      </c>
    </row>
    <row r="97" spans="1:16" ht="124.5" customHeight="1" x14ac:dyDescent="0.25">
      <c r="A97" s="52">
        <v>95</v>
      </c>
      <c r="B97" s="111" t="s">
        <v>7</v>
      </c>
      <c r="C97" s="107" t="s">
        <v>8</v>
      </c>
      <c r="D97" s="106"/>
      <c r="E97" s="106"/>
      <c r="F97" s="106" t="s">
        <v>196</v>
      </c>
      <c r="G97" s="104" t="s">
        <v>416</v>
      </c>
      <c r="H97" s="106" t="s">
        <v>196</v>
      </c>
      <c r="I97" s="46" t="s">
        <v>306</v>
      </c>
      <c r="J97" s="47" t="s">
        <v>308</v>
      </c>
    </row>
    <row r="98" spans="1:16" ht="45" customHeight="1" x14ac:dyDescent="0.25">
      <c r="A98" s="52">
        <v>96</v>
      </c>
      <c r="B98" s="111" t="s">
        <v>70</v>
      </c>
      <c r="C98" s="113" t="s">
        <v>443</v>
      </c>
      <c r="D98" s="106"/>
      <c r="E98" s="106"/>
      <c r="F98" s="41" t="s">
        <v>196</v>
      </c>
      <c r="G98" s="39" t="s">
        <v>303</v>
      </c>
      <c r="H98" s="106" t="s">
        <v>196</v>
      </c>
      <c r="I98" s="46" t="s">
        <v>312</v>
      </c>
      <c r="J98" s="47" t="s">
        <v>313</v>
      </c>
    </row>
    <row r="99" spans="1:16" ht="110.55" customHeight="1" x14ac:dyDescent="0.25">
      <c r="A99" s="52">
        <v>97</v>
      </c>
      <c r="B99" s="111" t="s">
        <v>144</v>
      </c>
      <c r="C99" s="113" t="s">
        <v>406</v>
      </c>
      <c r="D99" s="106"/>
      <c r="E99" s="106"/>
      <c r="F99" s="106" t="s">
        <v>196</v>
      </c>
      <c r="G99" s="104" t="s">
        <v>416</v>
      </c>
      <c r="H99" s="106" t="s">
        <v>196</v>
      </c>
      <c r="I99" s="46" t="s">
        <v>312</v>
      </c>
      <c r="J99" s="47" t="s">
        <v>313</v>
      </c>
    </row>
    <row r="100" spans="1:16" ht="112.5" customHeight="1" x14ac:dyDescent="0.25">
      <c r="A100" s="52">
        <v>98</v>
      </c>
      <c r="B100" s="111" t="s">
        <v>77</v>
      </c>
      <c r="C100" s="107" t="s">
        <v>78</v>
      </c>
      <c r="D100" s="104"/>
      <c r="E100" s="104"/>
      <c r="F100" s="106" t="s">
        <v>196</v>
      </c>
      <c r="G100" s="104" t="s">
        <v>416</v>
      </c>
      <c r="H100" s="106" t="s">
        <v>196</v>
      </c>
      <c r="I100" s="46" t="s">
        <v>312</v>
      </c>
      <c r="J100" s="47" t="s">
        <v>313</v>
      </c>
    </row>
    <row r="101" spans="1:16" ht="103.5" customHeight="1" x14ac:dyDescent="0.25">
      <c r="A101" s="52">
        <v>99</v>
      </c>
      <c r="B101" s="111" t="s">
        <v>110</v>
      </c>
      <c r="C101" s="111" t="s">
        <v>197</v>
      </c>
      <c r="D101" s="106"/>
      <c r="E101" s="106"/>
      <c r="F101" s="106" t="s">
        <v>196</v>
      </c>
      <c r="G101" s="104" t="s">
        <v>416</v>
      </c>
      <c r="H101" s="106" t="s">
        <v>196</v>
      </c>
      <c r="I101" s="46" t="s">
        <v>312</v>
      </c>
      <c r="J101" s="47" t="s">
        <v>389</v>
      </c>
    </row>
    <row r="102" spans="1:16" ht="124.95" customHeight="1" x14ac:dyDescent="0.25">
      <c r="A102" s="52">
        <v>100</v>
      </c>
      <c r="B102" s="111" t="s">
        <v>5</v>
      </c>
      <c r="C102" s="107" t="s">
        <v>6</v>
      </c>
      <c r="D102" s="106"/>
      <c r="E102" s="106" t="s">
        <v>395</v>
      </c>
      <c r="F102" s="106" t="s">
        <v>196</v>
      </c>
      <c r="G102" s="104" t="s">
        <v>491</v>
      </c>
      <c r="H102" s="106" t="s">
        <v>196</v>
      </c>
      <c r="I102" s="46" t="s">
        <v>306</v>
      </c>
      <c r="J102" s="47" t="s">
        <v>310</v>
      </c>
    </row>
    <row r="103" spans="1:16" ht="86.55" customHeight="1" x14ac:dyDescent="0.25">
      <c r="A103" s="52">
        <v>101</v>
      </c>
      <c r="B103" s="111" t="s">
        <v>11</v>
      </c>
      <c r="C103" s="107" t="s">
        <v>12</v>
      </c>
      <c r="D103" s="106"/>
      <c r="E103" s="106"/>
      <c r="F103" s="106" t="s">
        <v>196</v>
      </c>
      <c r="G103" s="104" t="s">
        <v>418</v>
      </c>
      <c r="H103" s="106" t="s">
        <v>196</v>
      </c>
      <c r="I103" s="46" t="s">
        <v>312</v>
      </c>
      <c r="J103" s="47" t="s">
        <v>379</v>
      </c>
    </row>
    <row r="104" spans="1:16" ht="162.44999999999999" customHeight="1" x14ac:dyDescent="0.25">
      <c r="A104" s="75">
        <v>102</v>
      </c>
      <c r="B104" s="118" t="s">
        <v>466</v>
      </c>
      <c r="C104" s="118" t="s">
        <v>442</v>
      </c>
      <c r="D104" s="109" t="s">
        <v>495</v>
      </c>
      <c r="E104" s="109" t="s">
        <v>404</v>
      </c>
      <c r="F104" s="39" t="s">
        <v>303</v>
      </c>
      <c r="G104" s="39" t="s">
        <v>303</v>
      </c>
      <c r="H104" s="39" t="s">
        <v>303</v>
      </c>
      <c r="I104" s="49" t="s">
        <v>306</v>
      </c>
      <c r="J104" s="45" t="s">
        <v>310</v>
      </c>
    </row>
    <row r="105" spans="1:16" ht="105.45" customHeight="1" x14ac:dyDescent="0.25">
      <c r="A105" s="52">
        <v>103</v>
      </c>
      <c r="B105" s="111" t="s">
        <v>66</v>
      </c>
      <c r="C105" s="107" t="s">
        <v>67</v>
      </c>
      <c r="D105" s="104" t="s">
        <v>496</v>
      </c>
      <c r="E105" s="104" t="s">
        <v>395</v>
      </c>
      <c r="F105" s="39" t="s">
        <v>303</v>
      </c>
      <c r="G105" s="39" t="s">
        <v>303</v>
      </c>
      <c r="H105" s="39" t="s">
        <v>303</v>
      </c>
      <c r="I105" s="47" t="s">
        <v>306</v>
      </c>
      <c r="J105" s="47" t="s">
        <v>310</v>
      </c>
    </row>
    <row r="106" spans="1:16" s="34" customFormat="1" ht="60" customHeight="1" x14ac:dyDescent="0.25">
      <c r="A106" s="52">
        <v>104</v>
      </c>
      <c r="B106" s="111" t="s">
        <v>46</v>
      </c>
      <c r="C106" s="111" t="s">
        <v>47</v>
      </c>
      <c r="D106" s="106"/>
      <c r="E106" s="106"/>
      <c r="F106" s="39" t="s">
        <v>303</v>
      </c>
      <c r="G106" s="39" t="s">
        <v>303</v>
      </c>
      <c r="H106" s="106" t="s">
        <v>196</v>
      </c>
      <c r="I106" s="47" t="s">
        <v>306</v>
      </c>
      <c r="J106" s="47" t="s">
        <v>394</v>
      </c>
      <c r="K106" s="108"/>
      <c r="L106" s="108"/>
      <c r="M106" s="108"/>
      <c r="N106" s="108"/>
      <c r="O106" s="108"/>
      <c r="P106" s="108"/>
    </row>
    <row r="107" spans="1:16" ht="181.05" customHeight="1" x14ac:dyDescent="0.25">
      <c r="A107" s="67">
        <v>105</v>
      </c>
      <c r="B107" s="68" t="s">
        <v>462</v>
      </c>
      <c r="C107" s="114" t="s">
        <v>299</v>
      </c>
      <c r="D107" s="104"/>
      <c r="E107" s="104" t="s">
        <v>405</v>
      </c>
      <c r="F107" s="39" t="s">
        <v>303</v>
      </c>
      <c r="G107" s="39" t="s">
        <v>303</v>
      </c>
      <c r="H107" s="39" t="s">
        <v>303</v>
      </c>
      <c r="I107" s="46" t="s">
        <v>306</v>
      </c>
      <c r="J107" s="46" t="s">
        <v>310</v>
      </c>
    </row>
    <row r="108" spans="1:16" ht="120" customHeight="1" x14ac:dyDescent="0.25">
      <c r="A108" s="51">
        <v>106</v>
      </c>
      <c r="B108" s="118" t="s">
        <v>488</v>
      </c>
      <c r="C108" s="118" t="s">
        <v>427</v>
      </c>
      <c r="D108" s="109" t="s">
        <v>494</v>
      </c>
      <c r="E108" s="109" t="s">
        <v>453</v>
      </c>
      <c r="F108" s="121" t="s">
        <v>303</v>
      </c>
      <c r="G108" s="121" t="s">
        <v>303</v>
      </c>
      <c r="H108" s="121" t="s">
        <v>303</v>
      </c>
      <c r="I108" s="123" t="s">
        <v>306</v>
      </c>
      <c r="J108" s="123" t="s">
        <v>310</v>
      </c>
    </row>
    <row r="109" spans="1:16" ht="67.5" customHeight="1" x14ac:dyDescent="0.25">
      <c r="A109" s="51">
        <v>107</v>
      </c>
      <c r="B109" s="48" t="s">
        <v>450</v>
      </c>
      <c r="C109" s="118" t="s">
        <v>452</v>
      </c>
      <c r="D109" s="109" t="s">
        <v>494</v>
      </c>
      <c r="E109" s="109"/>
      <c r="F109" s="121" t="s">
        <v>303</v>
      </c>
      <c r="G109" s="121" t="s">
        <v>303</v>
      </c>
      <c r="H109" s="121" t="s">
        <v>303</v>
      </c>
      <c r="I109" s="123" t="s">
        <v>312</v>
      </c>
      <c r="J109" s="123" t="s">
        <v>315</v>
      </c>
    </row>
    <row r="110" spans="1:16" ht="59.55" customHeight="1" x14ac:dyDescent="0.25">
      <c r="A110" s="51">
        <v>108</v>
      </c>
      <c r="B110" s="48" t="s">
        <v>451</v>
      </c>
      <c r="C110" s="118" t="s">
        <v>454</v>
      </c>
      <c r="D110" s="109" t="s">
        <v>494</v>
      </c>
      <c r="E110" s="109"/>
      <c r="F110" s="121" t="s">
        <v>303</v>
      </c>
      <c r="G110" s="121" t="s">
        <v>303</v>
      </c>
      <c r="H110" s="121" t="s">
        <v>303</v>
      </c>
      <c r="I110" s="123" t="s">
        <v>312</v>
      </c>
      <c r="J110" s="123" t="s">
        <v>314</v>
      </c>
    </row>
    <row r="112" spans="1:16" ht="35.549999999999997" customHeight="1" x14ac:dyDescent="0.25"/>
    <row r="113" spans="1:8" ht="52.95" customHeight="1" x14ac:dyDescent="0.25"/>
    <row r="114" spans="1:8" x14ac:dyDescent="0.25">
      <c r="A114" s="108"/>
      <c r="F114" s="166"/>
      <c r="G114" s="166"/>
      <c r="H114" s="166"/>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D30"/>
  <sheetViews>
    <sheetView tabSelected="1" zoomScale="70" zoomScaleNormal="70" zoomScalePageLayoutView="60" workbookViewId="0"/>
  </sheetViews>
  <sheetFormatPr defaultColWidth="8.796875" defaultRowHeight="13.8" x14ac:dyDescent="0.25"/>
  <cols>
    <col min="1" max="1" width="8.8984375" style="1" bestFit="1" customWidth="1"/>
    <col min="2" max="2" width="11.59765625" style="117" bestFit="1" customWidth="1"/>
    <col min="3" max="3" width="86.69921875" style="117" customWidth="1"/>
    <col min="4" max="4" width="89.3984375" style="1" customWidth="1"/>
    <col min="5" max="16384" width="8.796875" style="117"/>
  </cols>
  <sheetData>
    <row r="1" spans="1:4" ht="26.4" x14ac:dyDescent="0.25">
      <c r="A1" s="134" t="s">
        <v>501</v>
      </c>
      <c r="B1" s="135" t="s">
        <v>254</v>
      </c>
      <c r="C1" s="134" t="s">
        <v>1</v>
      </c>
      <c r="D1" s="135" t="s">
        <v>551</v>
      </c>
    </row>
    <row r="2" spans="1:4" x14ac:dyDescent="0.25">
      <c r="A2" s="52">
        <v>1</v>
      </c>
      <c r="B2" s="132" t="s">
        <v>509</v>
      </c>
      <c r="C2" s="132" t="s">
        <v>86</v>
      </c>
      <c r="D2" s="37" t="s">
        <v>87</v>
      </c>
    </row>
    <row r="3" spans="1:4" x14ac:dyDescent="0.25">
      <c r="A3" s="52">
        <f>A2+1</f>
        <v>2</v>
      </c>
      <c r="B3" s="132" t="s">
        <v>309</v>
      </c>
      <c r="C3" s="132" t="s">
        <v>103</v>
      </c>
      <c r="D3" s="37"/>
    </row>
    <row r="4" spans="1:4" s="136" customFormat="1" x14ac:dyDescent="0.25">
      <c r="A4" s="52">
        <f t="shared" ref="A4:A30" si="0">A3+1</f>
        <v>3</v>
      </c>
      <c r="B4" s="132" t="s">
        <v>511</v>
      </c>
      <c r="C4" s="132" t="s">
        <v>552</v>
      </c>
      <c r="D4" s="37"/>
    </row>
    <row r="5" spans="1:4" s="136" customFormat="1" ht="26.4" x14ac:dyDescent="0.25">
      <c r="A5" s="52">
        <f t="shared" si="0"/>
        <v>4</v>
      </c>
      <c r="B5" s="132" t="s">
        <v>512</v>
      </c>
      <c r="C5" s="132" t="s">
        <v>553</v>
      </c>
      <c r="D5" s="37" t="s">
        <v>554</v>
      </c>
    </row>
    <row r="6" spans="1:4" x14ac:dyDescent="0.25">
      <c r="A6" s="52">
        <f t="shared" si="0"/>
        <v>5</v>
      </c>
      <c r="B6" s="132" t="s">
        <v>510</v>
      </c>
      <c r="C6" s="132" t="s">
        <v>502</v>
      </c>
      <c r="D6" s="37" t="s">
        <v>400</v>
      </c>
    </row>
    <row r="7" spans="1:4" x14ac:dyDescent="0.25">
      <c r="A7" s="52">
        <f t="shared" si="0"/>
        <v>6</v>
      </c>
      <c r="B7" s="132" t="s">
        <v>513</v>
      </c>
      <c r="C7" s="132" t="s">
        <v>127</v>
      </c>
      <c r="D7" s="37"/>
    </row>
    <row r="8" spans="1:4" x14ac:dyDescent="0.25">
      <c r="A8" s="52">
        <f t="shared" si="0"/>
        <v>7</v>
      </c>
      <c r="B8" s="132" t="s">
        <v>514</v>
      </c>
      <c r="C8" s="132" t="s">
        <v>506</v>
      </c>
      <c r="D8" s="37" t="s">
        <v>137</v>
      </c>
    </row>
    <row r="9" spans="1:4" ht="26.4" x14ac:dyDescent="0.25">
      <c r="A9" s="52">
        <f t="shared" si="0"/>
        <v>8</v>
      </c>
      <c r="B9" s="132" t="s">
        <v>515</v>
      </c>
      <c r="C9" s="132" t="s">
        <v>505</v>
      </c>
      <c r="D9" s="37"/>
    </row>
    <row r="10" spans="1:4" x14ac:dyDescent="0.25">
      <c r="A10" s="52">
        <f t="shared" si="0"/>
        <v>9</v>
      </c>
      <c r="B10" s="132" t="s">
        <v>516</v>
      </c>
      <c r="C10" s="132" t="s">
        <v>402</v>
      </c>
      <c r="D10" s="37"/>
    </row>
    <row r="11" spans="1:4" ht="26.4" x14ac:dyDescent="0.25">
      <c r="A11" s="52">
        <f t="shared" si="0"/>
        <v>10</v>
      </c>
      <c r="B11" s="132" t="s">
        <v>517</v>
      </c>
      <c r="C11" s="132" t="s">
        <v>53</v>
      </c>
      <c r="D11" s="37"/>
    </row>
    <row r="12" spans="1:4" ht="26.4" x14ac:dyDescent="0.25">
      <c r="A12" s="52">
        <f t="shared" si="0"/>
        <v>11</v>
      </c>
      <c r="B12" s="132" t="s">
        <v>518</v>
      </c>
      <c r="C12" s="132" t="s">
        <v>94</v>
      </c>
      <c r="D12" s="37" t="s">
        <v>95</v>
      </c>
    </row>
    <row r="13" spans="1:4" ht="132" x14ac:dyDescent="0.25">
      <c r="A13" s="52">
        <f t="shared" si="0"/>
        <v>12</v>
      </c>
      <c r="B13" s="132" t="s">
        <v>519</v>
      </c>
      <c r="C13" s="132" t="s">
        <v>523</v>
      </c>
      <c r="D13" s="37" t="s">
        <v>507</v>
      </c>
    </row>
    <row r="14" spans="1:4" ht="66" x14ac:dyDescent="0.25">
      <c r="A14" s="52">
        <f t="shared" si="0"/>
        <v>13</v>
      </c>
      <c r="B14" s="132" t="s">
        <v>520</v>
      </c>
      <c r="C14" s="132" t="s">
        <v>524</v>
      </c>
      <c r="D14" s="37" t="s">
        <v>124</v>
      </c>
    </row>
    <row r="15" spans="1:4" x14ac:dyDescent="0.25">
      <c r="A15" s="52">
        <f t="shared" si="0"/>
        <v>14</v>
      </c>
      <c r="B15" s="132" t="s">
        <v>521</v>
      </c>
      <c r="C15" s="132" t="s">
        <v>117</v>
      </c>
      <c r="D15" s="37"/>
    </row>
    <row r="16" spans="1:4" ht="26.4" x14ac:dyDescent="0.25">
      <c r="A16" s="52">
        <f t="shared" si="0"/>
        <v>15</v>
      </c>
      <c r="B16" s="132" t="s">
        <v>522</v>
      </c>
      <c r="C16" s="132" t="s">
        <v>525</v>
      </c>
      <c r="D16" s="37" t="s">
        <v>503</v>
      </c>
    </row>
    <row r="17" spans="1:4" ht="66" x14ac:dyDescent="0.25">
      <c r="A17" s="52">
        <f t="shared" si="0"/>
        <v>16</v>
      </c>
      <c r="B17" s="132" t="s">
        <v>528</v>
      </c>
      <c r="C17" s="132" t="s">
        <v>526</v>
      </c>
      <c r="D17" s="37" t="s">
        <v>304</v>
      </c>
    </row>
    <row r="18" spans="1:4" ht="66" x14ac:dyDescent="0.25">
      <c r="A18" s="52">
        <f t="shared" si="0"/>
        <v>17</v>
      </c>
      <c r="B18" s="132" t="s">
        <v>529</v>
      </c>
      <c r="C18" s="132" t="s">
        <v>527</v>
      </c>
      <c r="D18" s="37" t="s">
        <v>305</v>
      </c>
    </row>
    <row r="19" spans="1:4" ht="118.8" x14ac:dyDescent="0.25">
      <c r="A19" s="52">
        <f t="shared" si="0"/>
        <v>18</v>
      </c>
      <c r="B19" s="132" t="s">
        <v>531</v>
      </c>
      <c r="C19" s="132" t="s">
        <v>530</v>
      </c>
      <c r="D19" s="37" t="s">
        <v>415</v>
      </c>
    </row>
    <row r="20" spans="1:4" ht="52.8" x14ac:dyDescent="0.25">
      <c r="A20" s="52">
        <f t="shared" si="0"/>
        <v>19</v>
      </c>
      <c r="B20" s="132" t="s">
        <v>533</v>
      </c>
      <c r="C20" s="132" t="s">
        <v>532</v>
      </c>
      <c r="D20" s="37" t="s">
        <v>508</v>
      </c>
    </row>
    <row r="21" spans="1:4" ht="66" x14ac:dyDescent="0.25">
      <c r="A21" s="52">
        <f t="shared" si="0"/>
        <v>20</v>
      </c>
      <c r="B21" s="132" t="s">
        <v>535</v>
      </c>
      <c r="C21" s="132" t="s">
        <v>534</v>
      </c>
      <c r="D21" s="37" t="s">
        <v>449</v>
      </c>
    </row>
    <row r="22" spans="1:4" x14ac:dyDescent="0.25">
      <c r="A22" s="52">
        <f t="shared" si="0"/>
        <v>21</v>
      </c>
      <c r="B22" s="132" t="s">
        <v>536</v>
      </c>
      <c r="C22" s="132" t="s">
        <v>119</v>
      </c>
      <c r="D22" s="37"/>
    </row>
    <row r="23" spans="1:4" ht="26.4" x14ac:dyDescent="0.25">
      <c r="A23" s="52">
        <f t="shared" si="0"/>
        <v>22</v>
      </c>
      <c r="B23" s="132" t="s">
        <v>538</v>
      </c>
      <c r="C23" s="132" t="s">
        <v>537</v>
      </c>
      <c r="D23" s="37" t="s">
        <v>504</v>
      </c>
    </row>
    <row r="24" spans="1:4" ht="26.4" x14ac:dyDescent="0.25">
      <c r="A24" s="52">
        <f t="shared" si="0"/>
        <v>23</v>
      </c>
      <c r="B24" s="132" t="s">
        <v>539</v>
      </c>
      <c r="C24" s="132" t="s">
        <v>156</v>
      </c>
      <c r="D24" s="37"/>
    </row>
    <row r="25" spans="1:4" ht="52.8" x14ac:dyDescent="0.25">
      <c r="A25" s="52">
        <f t="shared" si="0"/>
        <v>24</v>
      </c>
      <c r="B25" s="132" t="s">
        <v>540</v>
      </c>
      <c r="C25" s="132" t="s">
        <v>97</v>
      </c>
      <c r="D25" s="37" t="s">
        <v>98</v>
      </c>
    </row>
    <row r="26" spans="1:4" ht="26.4" x14ac:dyDescent="0.25">
      <c r="A26" s="52">
        <f t="shared" si="0"/>
        <v>25</v>
      </c>
      <c r="B26" s="132" t="s">
        <v>542</v>
      </c>
      <c r="C26" s="132" t="s">
        <v>541</v>
      </c>
      <c r="D26" s="37"/>
    </row>
    <row r="27" spans="1:4" ht="39.6" x14ac:dyDescent="0.25">
      <c r="A27" s="52">
        <f t="shared" si="0"/>
        <v>26</v>
      </c>
      <c r="B27" s="132" t="s">
        <v>544</v>
      </c>
      <c r="C27" s="132" t="s">
        <v>543</v>
      </c>
      <c r="D27" s="37"/>
    </row>
    <row r="28" spans="1:4" ht="26.4" x14ac:dyDescent="0.25">
      <c r="A28" s="52">
        <f t="shared" si="0"/>
        <v>27</v>
      </c>
      <c r="B28" s="132" t="s">
        <v>546</v>
      </c>
      <c r="C28" s="132" t="s">
        <v>545</v>
      </c>
      <c r="D28" s="37" t="s">
        <v>434</v>
      </c>
    </row>
    <row r="29" spans="1:4" ht="26.4" x14ac:dyDescent="0.25">
      <c r="A29" s="52">
        <f t="shared" si="0"/>
        <v>28</v>
      </c>
      <c r="B29" s="132" t="s">
        <v>548</v>
      </c>
      <c r="C29" s="132" t="s">
        <v>547</v>
      </c>
      <c r="D29" s="133" t="s">
        <v>395</v>
      </c>
    </row>
    <row r="30" spans="1:4" ht="26.4" x14ac:dyDescent="0.25">
      <c r="A30" s="52">
        <f t="shared" si="0"/>
        <v>29</v>
      </c>
      <c r="B30" s="132" t="s">
        <v>550</v>
      </c>
      <c r="C30" s="132" t="s">
        <v>549</v>
      </c>
      <c r="D30" s="37" t="s">
        <v>395</v>
      </c>
    </row>
  </sheetData>
  <printOptions horizontalCentered="1" verticalCentered="1"/>
  <pageMargins left="0.25" right="0.25" top="0.75" bottom="0.75" header="0.3" footer="0.3"/>
  <pageSetup scale="50" orientation="landscape" horizontalDpi="1200" verticalDpi="1200" r:id="rId1"/>
  <headerFooter>
    <oddHeader>&amp;L&amp;G&amp;C&amp;"-,Bold"&amp;26Single-Family Loan Performance Dataset and Credit Risk Transfer - Glossary and File Layout</oddHeader>
    <oddFooter>&amp;L© 2020 Fannie Mae&amp;CPage &amp;P of &amp;N&amp;R&amp;D</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defaultRowHeight="13.8" x14ac:dyDescent="0.25"/>
  <cols>
    <col min="1" max="1" width="37.796875" customWidth="1"/>
    <col min="2" max="2" width="30.796875" customWidth="1"/>
    <col min="3" max="3" width="16.5" customWidth="1"/>
    <col min="4" max="4" width="17.5" customWidth="1"/>
    <col min="5" max="5" width="17.796875" customWidth="1"/>
    <col min="6" max="6" width="16.19921875" customWidth="1"/>
    <col min="7" max="7" width="20.5" customWidth="1"/>
    <col min="8" max="8" width="34" customWidth="1"/>
    <col min="9" max="9" width="27.5" customWidth="1"/>
    <col min="10" max="10" width="11.09765625" customWidth="1"/>
  </cols>
  <sheetData>
    <row r="2" spans="1:11" ht="14.4" thickBot="1" x14ac:dyDescent="0.3">
      <c r="A2" s="8" t="s">
        <v>252</v>
      </c>
      <c r="H2" s="8" t="s">
        <v>253</v>
      </c>
    </row>
    <row r="3" spans="1:11" ht="14.4" x14ac:dyDescent="0.25">
      <c r="A3" s="9" t="s">
        <v>254</v>
      </c>
      <c r="B3" s="10" t="s">
        <v>255</v>
      </c>
      <c r="C3" s="11" t="s">
        <v>256</v>
      </c>
      <c r="D3" s="12" t="s">
        <v>257</v>
      </c>
      <c r="E3" s="12" t="s">
        <v>258</v>
      </c>
      <c r="F3" s="13" t="s">
        <v>251</v>
      </c>
      <c r="H3" s="14" t="s">
        <v>254</v>
      </c>
      <c r="I3" s="14" t="s">
        <v>255</v>
      </c>
      <c r="J3" s="14" t="s">
        <v>256</v>
      </c>
      <c r="K3" s="14" t="s">
        <v>257</v>
      </c>
    </row>
    <row r="4" spans="1:11" ht="14.4" x14ac:dyDescent="0.25">
      <c r="A4" s="15" t="s">
        <v>259</v>
      </c>
      <c r="B4" s="4">
        <v>34.33</v>
      </c>
      <c r="C4" s="4">
        <v>34</v>
      </c>
      <c r="D4" s="4" t="s">
        <v>260</v>
      </c>
      <c r="E4" s="5" t="s">
        <v>261</v>
      </c>
      <c r="F4" s="167" t="s">
        <v>262</v>
      </c>
      <c r="H4" s="4" t="s">
        <v>209</v>
      </c>
      <c r="I4" s="4" t="s">
        <v>263</v>
      </c>
      <c r="J4" s="16">
        <v>144000</v>
      </c>
      <c r="K4" s="4" t="s">
        <v>261</v>
      </c>
    </row>
    <row r="5" spans="1:11" ht="43.2" x14ac:dyDescent="0.25">
      <c r="A5" s="15" t="s">
        <v>226</v>
      </c>
      <c r="B5" s="17" t="s">
        <v>264</v>
      </c>
      <c r="C5" s="17" t="s">
        <v>265</v>
      </c>
      <c r="D5" s="4" t="s">
        <v>260</v>
      </c>
      <c r="E5" s="5" t="s">
        <v>261</v>
      </c>
      <c r="F5" s="168"/>
      <c r="H5" s="4" t="s">
        <v>213</v>
      </c>
      <c r="I5" s="4" t="s">
        <v>266</v>
      </c>
      <c r="J5" s="4" t="s">
        <v>267</v>
      </c>
      <c r="K5" s="4" t="s">
        <v>261</v>
      </c>
    </row>
    <row r="6" spans="1:11" ht="14.4" x14ac:dyDescent="0.25">
      <c r="A6" s="15" t="s">
        <v>227</v>
      </c>
      <c r="B6" s="17" t="s">
        <v>268</v>
      </c>
      <c r="C6" s="17" t="s">
        <v>269</v>
      </c>
      <c r="D6" s="4" t="s">
        <v>260</v>
      </c>
      <c r="E6" s="5" t="s">
        <v>261</v>
      </c>
      <c r="F6" s="168"/>
      <c r="H6" s="4" t="s">
        <v>270</v>
      </c>
      <c r="I6" s="4" t="s">
        <v>266</v>
      </c>
      <c r="J6" s="4" t="s">
        <v>267</v>
      </c>
      <c r="K6" s="4" t="s">
        <v>261</v>
      </c>
    </row>
    <row r="7" spans="1:11" ht="14.4" x14ac:dyDescent="0.25">
      <c r="A7" s="15" t="s">
        <v>229</v>
      </c>
      <c r="B7" s="17" t="s">
        <v>271</v>
      </c>
      <c r="C7" s="17" t="s">
        <v>272</v>
      </c>
      <c r="D7" s="4" t="s">
        <v>260</v>
      </c>
      <c r="E7" s="5" t="s">
        <v>261</v>
      </c>
      <c r="F7" s="168"/>
      <c r="H7" s="4" t="s">
        <v>202</v>
      </c>
      <c r="I7" s="4" t="s">
        <v>273</v>
      </c>
      <c r="J7" s="4" t="s">
        <v>267</v>
      </c>
      <c r="K7" s="4" t="s">
        <v>261</v>
      </c>
    </row>
    <row r="8" spans="1:11" ht="14.4" x14ac:dyDescent="0.25">
      <c r="A8" s="15" t="s">
        <v>240</v>
      </c>
      <c r="B8" s="15" t="s">
        <v>274</v>
      </c>
      <c r="C8" s="15" t="s">
        <v>267</v>
      </c>
      <c r="D8" s="4" t="s">
        <v>260</v>
      </c>
      <c r="E8" s="5" t="s">
        <v>261</v>
      </c>
      <c r="F8" s="168"/>
      <c r="H8" s="4" t="s">
        <v>218</v>
      </c>
      <c r="I8" s="4" t="s">
        <v>266</v>
      </c>
      <c r="J8" s="4" t="s">
        <v>267</v>
      </c>
      <c r="K8" s="4" t="s">
        <v>261</v>
      </c>
    </row>
    <row r="9" spans="1:11" ht="14.4" x14ac:dyDescent="0.25">
      <c r="A9" s="15" t="s">
        <v>241</v>
      </c>
      <c r="B9" s="15" t="s">
        <v>274</v>
      </c>
      <c r="C9" s="15" t="s">
        <v>267</v>
      </c>
      <c r="D9" s="4" t="s">
        <v>260</v>
      </c>
      <c r="E9" s="5" t="s">
        <v>261</v>
      </c>
      <c r="F9" s="168"/>
      <c r="H9" s="15" t="s">
        <v>236</v>
      </c>
      <c r="I9" s="4" t="s">
        <v>275</v>
      </c>
      <c r="J9" s="4" t="s">
        <v>276</v>
      </c>
      <c r="K9" s="4" t="s">
        <v>261</v>
      </c>
    </row>
    <row r="10" spans="1:11" ht="14.4" x14ac:dyDescent="0.25">
      <c r="A10" s="15" t="s">
        <v>242</v>
      </c>
      <c r="B10" s="15" t="s">
        <v>274</v>
      </c>
      <c r="C10" s="15" t="s">
        <v>267</v>
      </c>
      <c r="D10" s="4" t="s">
        <v>260</v>
      </c>
      <c r="E10" s="5" t="s">
        <v>261</v>
      </c>
      <c r="F10" s="168"/>
      <c r="H10" s="15" t="s">
        <v>240</v>
      </c>
      <c r="I10" s="15" t="s">
        <v>274</v>
      </c>
      <c r="J10" s="15" t="s">
        <v>267</v>
      </c>
      <c r="K10" s="4" t="s">
        <v>261</v>
      </c>
    </row>
    <row r="11" spans="1:11" ht="14.4" x14ac:dyDescent="0.25">
      <c r="A11" s="15" t="s">
        <v>243</v>
      </c>
      <c r="B11" s="15" t="s">
        <v>274</v>
      </c>
      <c r="C11" s="15" t="s">
        <v>267</v>
      </c>
      <c r="D11" s="4" t="s">
        <v>260</v>
      </c>
      <c r="E11" s="5" t="s">
        <v>261</v>
      </c>
      <c r="F11" s="168"/>
      <c r="H11" s="15" t="s">
        <v>241</v>
      </c>
      <c r="I11" s="15" t="s">
        <v>274</v>
      </c>
      <c r="J11" s="15" t="s">
        <v>267</v>
      </c>
      <c r="K11" s="4" t="s">
        <v>261</v>
      </c>
    </row>
    <row r="12" spans="1:11" ht="14.4" x14ac:dyDescent="0.25">
      <c r="A12" s="15" t="s">
        <v>244</v>
      </c>
      <c r="B12" s="15" t="s">
        <v>274</v>
      </c>
      <c r="C12" s="15" t="s">
        <v>267</v>
      </c>
      <c r="D12" s="4" t="s">
        <v>260</v>
      </c>
      <c r="E12" s="5" t="s">
        <v>261</v>
      </c>
      <c r="F12" s="168"/>
      <c r="H12" s="15" t="s">
        <v>242</v>
      </c>
      <c r="I12" s="15" t="s">
        <v>274</v>
      </c>
      <c r="J12" s="15" t="s">
        <v>267</v>
      </c>
      <c r="K12" s="4" t="s">
        <v>261</v>
      </c>
    </row>
    <row r="13" spans="1:11" ht="14.4" x14ac:dyDescent="0.25">
      <c r="A13" s="15" t="s">
        <v>247</v>
      </c>
      <c r="B13" s="15" t="s">
        <v>277</v>
      </c>
      <c r="C13" s="15" t="s">
        <v>278</v>
      </c>
      <c r="D13" s="4" t="s">
        <v>260</v>
      </c>
      <c r="E13" s="5" t="s">
        <v>261</v>
      </c>
      <c r="F13" s="168"/>
      <c r="H13" s="4"/>
      <c r="I13" s="4"/>
      <c r="J13" s="4"/>
      <c r="K13" s="4"/>
    </row>
    <row r="14" spans="1:11" ht="14.4" x14ac:dyDescent="0.25">
      <c r="A14" s="15" t="s">
        <v>248</v>
      </c>
      <c r="B14" s="15" t="s">
        <v>279</v>
      </c>
      <c r="C14" s="26" t="s">
        <v>278</v>
      </c>
      <c r="D14" s="4" t="s">
        <v>260</v>
      </c>
      <c r="E14" s="5" t="s">
        <v>261</v>
      </c>
      <c r="F14" s="168"/>
      <c r="H14" s="15" t="s">
        <v>280</v>
      </c>
      <c r="I14" s="4"/>
      <c r="J14" s="4"/>
      <c r="K14" s="4" t="s">
        <v>261</v>
      </c>
    </row>
    <row r="15" spans="1:11" ht="14.4" x14ac:dyDescent="0.25">
      <c r="A15" s="15" t="s">
        <v>249</v>
      </c>
      <c r="B15" s="15" t="s">
        <v>281</v>
      </c>
      <c r="C15" s="15" t="s">
        <v>278</v>
      </c>
      <c r="D15" s="4" t="s">
        <v>260</v>
      </c>
      <c r="E15" s="5" t="s">
        <v>261</v>
      </c>
      <c r="F15" s="168"/>
      <c r="H15" s="15" t="s">
        <v>282</v>
      </c>
      <c r="I15" s="4"/>
      <c r="J15" s="4"/>
      <c r="K15" s="4" t="s">
        <v>261</v>
      </c>
    </row>
    <row r="16" spans="1:11" ht="14.4" x14ac:dyDescent="0.25">
      <c r="A16" s="15" t="s">
        <v>207</v>
      </c>
      <c r="B16" s="18">
        <v>12.345000000000001</v>
      </c>
      <c r="C16" s="19">
        <v>12.345000000000001</v>
      </c>
      <c r="D16" s="4" t="s">
        <v>260</v>
      </c>
      <c r="E16" s="5" t="s">
        <v>261</v>
      </c>
      <c r="F16" s="168"/>
    </row>
    <row r="17" spans="1:6" ht="14.4" x14ac:dyDescent="0.25">
      <c r="A17" s="15" t="s">
        <v>208</v>
      </c>
      <c r="B17" s="18">
        <v>12.345000000000001</v>
      </c>
      <c r="C17" s="19">
        <v>12.345000000000001</v>
      </c>
      <c r="D17" s="4" t="s">
        <v>260</v>
      </c>
      <c r="E17" s="5" t="s">
        <v>283</v>
      </c>
      <c r="F17" s="168"/>
    </row>
    <row r="18" spans="1:6" ht="14.4" x14ac:dyDescent="0.25">
      <c r="A18" s="15" t="s">
        <v>284</v>
      </c>
      <c r="B18" s="4" t="s">
        <v>285</v>
      </c>
      <c r="C18" s="4"/>
      <c r="D18" s="4" t="s">
        <v>260</v>
      </c>
      <c r="E18" s="5"/>
      <c r="F18" s="168"/>
    </row>
    <row r="19" spans="1:6" ht="46.8" customHeight="1" x14ac:dyDescent="0.25">
      <c r="A19" s="2" t="s">
        <v>286</v>
      </c>
      <c r="B19" s="2" t="s">
        <v>277</v>
      </c>
      <c r="C19" s="2" t="s">
        <v>287</v>
      </c>
      <c r="D19" s="3" t="s">
        <v>288</v>
      </c>
      <c r="E19" s="20" t="s">
        <v>289</v>
      </c>
      <c r="F19" s="168"/>
    </row>
    <row r="20" spans="1:6" ht="42" customHeight="1" x14ac:dyDescent="0.25">
      <c r="A20" s="21" t="s">
        <v>290</v>
      </c>
      <c r="B20" s="7" t="s">
        <v>277</v>
      </c>
      <c r="C20" s="6" t="s">
        <v>291</v>
      </c>
      <c r="D20" s="6" t="s">
        <v>292</v>
      </c>
      <c r="E20" s="20" t="s">
        <v>293</v>
      </c>
      <c r="F20" s="168"/>
    </row>
    <row r="21" spans="1:6" ht="41.4" x14ac:dyDescent="0.25">
      <c r="A21" s="22" t="s">
        <v>294</v>
      </c>
      <c r="B21" s="23" t="s">
        <v>295</v>
      </c>
      <c r="C21" s="23" t="s">
        <v>296</v>
      </c>
      <c r="D21" s="24" t="s">
        <v>297</v>
      </c>
      <c r="E21" s="25"/>
      <c r="F21" s="168"/>
    </row>
    <row r="22" spans="1:6" ht="14.4" x14ac:dyDescent="0.25">
      <c r="A22" s="15" t="s">
        <v>298</v>
      </c>
      <c r="B22" s="4"/>
      <c r="C22" s="4"/>
      <c r="D22" s="4" t="s">
        <v>260</v>
      </c>
      <c r="E22" s="4"/>
      <c r="F22" s="169"/>
    </row>
    <row r="23" spans="1:6" ht="14.4" x14ac:dyDescent="0.25">
      <c r="A23" t="s">
        <v>302</v>
      </c>
      <c r="B23" s="15" t="s">
        <v>277</v>
      </c>
      <c r="C23" s="15" t="s">
        <v>278</v>
      </c>
      <c r="D23" s="4" t="s">
        <v>260</v>
      </c>
      <c r="E23" s="5" t="s">
        <v>261</v>
      </c>
    </row>
  </sheetData>
  <mergeCells count="1">
    <mergeCell ref="F4: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defaultRowHeight="13.8" x14ac:dyDescent="0.25"/>
  <cols>
    <col min="1" max="1" width="8.8984375" customWidth="1"/>
    <col min="2" max="2" width="58.3984375" customWidth="1"/>
    <col min="3" max="3" width="14.09765625" customWidth="1"/>
    <col min="4" max="4" width="9.8984375" customWidth="1"/>
  </cols>
  <sheetData>
    <row r="1" spans="1:5" x14ac:dyDescent="0.25">
      <c r="A1" s="30">
        <v>18</v>
      </c>
      <c r="B1" s="31" t="s">
        <v>217</v>
      </c>
      <c r="C1" s="30" t="s">
        <v>312</v>
      </c>
      <c r="D1" s="30" t="s">
        <v>315</v>
      </c>
    </row>
    <row r="2" spans="1:5" x14ac:dyDescent="0.25">
      <c r="A2" s="30">
        <v>100</v>
      </c>
      <c r="B2" s="31" t="s">
        <v>390</v>
      </c>
      <c r="C2" s="30" t="s">
        <v>306</v>
      </c>
      <c r="D2" s="32" t="s">
        <v>310</v>
      </c>
    </row>
    <row r="3" spans="1:5" x14ac:dyDescent="0.25">
      <c r="A3" s="30">
        <v>95</v>
      </c>
      <c r="B3" s="31" t="s">
        <v>384</v>
      </c>
      <c r="C3" s="30" t="s">
        <v>306</v>
      </c>
      <c r="D3" s="32" t="s">
        <v>308</v>
      </c>
    </row>
    <row r="4" spans="1:5" x14ac:dyDescent="0.25">
      <c r="A4" s="56">
        <v>94</v>
      </c>
      <c r="B4" s="57" t="s">
        <v>383</v>
      </c>
      <c r="C4" s="56" t="s">
        <v>306</v>
      </c>
      <c r="D4" s="58" t="s">
        <v>377</v>
      </c>
      <c r="E4" s="34"/>
    </row>
    <row r="5" spans="1:5" x14ac:dyDescent="0.25">
      <c r="A5" s="56">
        <v>88</v>
      </c>
      <c r="B5" s="59" t="s">
        <v>375</v>
      </c>
      <c r="C5" s="56" t="s">
        <v>306</v>
      </c>
      <c r="D5" s="58" t="s">
        <v>310</v>
      </c>
      <c r="E5" s="34"/>
    </row>
    <row r="6" spans="1:5" x14ac:dyDescent="0.25">
      <c r="A6" s="56">
        <v>101</v>
      </c>
      <c r="B6" s="57" t="s">
        <v>391</v>
      </c>
      <c r="C6" s="56" t="s">
        <v>312</v>
      </c>
      <c r="D6" s="58" t="s">
        <v>379</v>
      </c>
      <c r="E6" s="34"/>
    </row>
    <row r="7" spans="1:5" x14ac:dyDescent="0.25">
      <c r="A7" s="56">
        <v>89</v>
      </c>
      <c r="B7" s="57" t="s">
        <v>376</v>
      </c>
      <c r="C7" s="56" t="s">
        <v>306</v>
      </c>
      <c r="D7" s="58" t="s">
        <v>377</v>
      </c>
      <c r="E7" s="34"/>
    </row>
    <row r="8" spans="1:5" x14ac:dyDescent="0.25">
      <c r="A8" s="56">
        <v>56</v>
      </c>
      <c r="B8" s="57" t="s">
        <v>343</v>
      </c>
      <c r="C8" s="56" t="s">
        <v>312</v>
      </c>
      <c r="D8" s="56" t="s">
        <v>314</v>
      </c>
      <c r="E8" s="34"/>
    </row>
    <row r="9" spans="1:5" x14ac:dyDescent="0.25">
      <c r="A9" s="56">
        <v>58</v>
      </c>
      <c r="B9" s="57" t="s">
        <v>346</v>
      </c>
      <c r="C9" s="56" t="s">
        <v>312</v>
      </c>
      <c r="D9" s="56" t="s">
        <v>314</v>
      </c>
      <c r="E9" s="34"/>
    </row>
    <row r="10" spans="1:5" x14ac:dyDescent="0.25">
      <c r="A10" s="56">
        <v>24</v>
      </c>
      <c r="B10" s="57" t="s">
        <v>223</v>
      </c>
      <c r="C10" s="56" t="s">
        <v>312</v>
      </c>
      <c r="D10" s="56" t="s">
        <v>315</v>
      </c>
      <c r="E10" s="34"/>
    </row>
    <row r="11" spans="1:5" x14ac:dyDescent="0.25">
      <c r="A11" s="56">
        <v>69</v>
      </c>
      <c r="B11" s="59" t="s">
        <v>357</v>
      </c>
      <c r="C11" s="56" t="s">
        <v>312</v>
      </c>
      <c r="D11" s="56" t="s">
        <v>315</v>
      </c>
      <c r="E11" s="34"/>
    </row>
    <row r="12" spans="1:5" x14ac:dyDescent="0.25">
      <c r="A12" s="56">
        <v>71</v>
      </c>
      <c r="B12" s="57" t="s">
        <v>360</v>
      </c>
      <c r="C12" s="56" t="s">
        <v>312</v>
      </c>
      <c r="D12" s="56" t="s">
        <v>315</v>
      </c>
      <c r="E12" s="34"/>
    </row>
    <row r="13" spans="1:5" x14ac:dyDescent="0.25">
      <c r="A13" s="56">
        <v>25</v>
      </c>
      <c r="B13" s="57" t="s">
        <v>224</v>
      </c>
      <c r="C13" s="56" t="s">
        <v>312</v>
      </c>
      <c r="D13" s="56" t="s">
        <v>315</v>
      </c>
      <c r="E13" s="34"/>
    </row>
    <row r="14" spans="1:5" x14ac:dyDescent="0.25">
      <c r="A14" s="56">
        <v>70</v>
      </c>
      <c r="B14" s="59" t="s">
        <v>358</v>
      </c>
      <c r="C14" s="56" t="s">
        <v>359</v>
      </c>
      <c r="D14" s="56" t="s">
        <v>315</v>
      </c>
      <c r="E14" s="34"/>
    </row>
    <row r="15" spans="1:5" x14ac:dyDescent="0.25">
      <c r="A15" s="56">
        <v>72</v>
      </c>
      <c r="B15" s="57" t="s">
        <v>361</v>
      </c>
      <c r="C15" s="56" t="s">
        <v>312</v>
      </c>
      <c r="D15" s="56" t="s">
        <v>315</v>
      </c>
      <c r="E15" s="34"/>
    </row>
    <row r="16" spans="1:5" x14ac:dyDescent="0.25">
      <c r="A16" s="56">
        <v>60</v>
      </c>
      <c r="B16" s="57" t="s">
        <v>348</v>
      </c>
      <c r="C16" s="56" t="s">
        <v>312</v>
      </c>
      <c r="D16" s="56" t="s">
        <v>314</v>
      </c>
      <c r="E16" s="34"/>
    </row>
    <row r="17" spans="1:5" x14ac:dyDescent="0.25">
      <c r="A17" s="56">
        <v>78</v>
      </c>
      <c r="B17" s="57" t="s">
        <v>366</v>
      </c>
      <c r="C17" s="56" t="s">
        <v>312</v>
      </c>
      <c r="D17" s="56" t="s">
        <v>314</v>
      </c>
      <c r="E17" s="34"/>
    </row>
    <row r="18" spans="1:5" x14ac:dyDescent="0.25">
      <c r="A18" s="56">
        <v>76</v>
      </c>
      <c r="B18" s="57" t="s">
        <v>364</v>
      </c>
      <c r="C18" s="56" t="s">
        <v>312</v>
      </c>
      <c r="D18" s="56" t="s">
        <v>314</v>
      </c>
      <c r="E18" s="34"/>
    </row>
    <row r="19" spans="1:5" x14ac:dyDescent="0.25">
      <c r="A19" s="56">
        <v>12</v>
      </c>
      <c r="B19" s="57" t="s">
        <v>211</v>
      </c>
      <c r="C19" s="56" t="s">
        <v>312</v>
      </c>
      <c r="D19" s="56" t="s">
        <v>314</v>
      </c>
      <c r="E19" s="34"/>
    </row>
    <row r="20" spans="1:5" x14ac:dyDescent="0.25">
      <c r="A20" s="56">
        <v>9</v>
      </c>
      <c r="B20" s="57" t="s">
        <v>208</v>
      </c>
      <c r="C20" s="56" t="s">
        <v>312</v>
      </c>
      <c r="D20" s="56" t="s">
        <v>313</v>
      </c>
      <c r="E20" s="34"/>
    </row>
    <row r="21" spans="1:5" x14ac:dyDescent="0.25">
      <c r="A21" s="56">
        <v>68</v>
      </c>
      <c r="B21" s="57" t="s">
        <v>356</v>
      </c>
      <c r="C21" s="56" t="s">
        <v>312</v>
      </c>
      <c r="D21" s="56" t="s">
        <v>314</v>
      </c>
      <c r="E21" s="34"/>
    </row>
    <row r="22" spans="1:5" x14ac:dyDescent="0.25">
      <c r="A22" s="56">
        <v>67</v>
      </c>
      <c r="B22" s="57" t="s">
        <v>355</v>
      </c>
      <c r="C22" s="56" t="s">
        <v>309</v>
      </c>
      <c r="D22" s="56" t="s">
        <v>273</v>
      </c>
      <c r="E22" s="34"/>
    </row>
    <row r="23" spans="1:5" x14ac:dyDescent="0.25">
      <c r="A23" s="56">
        <v>40</v>
      </c>
      <c r="B23" s="57" t="s">
        <v>236</v>
      </c>
      <c r="C23" s="56" t="s">
        <v>306</v>
      </c>
      <c r="D23" s="56" t="s">
        <v>321</v>
      </c>
      <c r="E23" s="34"/>
    </row>
    <row r="24" spans="1:5" x14ac:dyDescent="0.25">
      <c r="A24" s="56">
        <v>77</v>
      </c>
      <c r="B24" s="57" t="s">
        <v>365</v>
      </c>
      <c r="C24" s="56" t="s">
        <v>312</v>
      </c>
      <c r="D24" s="56" t="s">
        <v>314</v>
      </c>
      <c r="E24" s="34"/>
    </row>
    <row r="25" spans="1:5" x14ac:dyDescent="0.25">
      <c r="A25" s="56">
        <v>75</v>
      </c>
      <c r="B25" s="57" t="s">
        <v>363</v>
      </c>
      <c r="C25" s="56" t="s">
        <v>312</v>
      </c>
      <c r="D25" s="56" t="s">
        <v>314</v>
      </c>
      <c r="E25" s="34"/>
    </row>
    <row r="26" spans="1:5" x14ac:dyDescent="0.25">
      <c r="A26" s="58">
        <v>104</v>
      </c>
      <c r="B26" s="59" t="s">
        <v>250</v>
      </c>
      <c r="C26" s="58" t="s">
        <v>306</v>
      </c>
      <c r="D26" s="58" t="s">
        <v>394</v>
      </c>
      <c r="E26" s="34"/>
    </row>
    <row r="27" spans="1:5" x14ac:dyDescent="0.25">
      <c r="A27" s="56">
        <v>85</v>
      </c>
      <c r="B27" s="57" t="s">
        <v>372</v>
      </c>
      <c r="C27" s="56" t="s">
        <v>312</v>
      </c>
      <c r="D27" s="56" t="s">
        <v>314</v>
      </c>
      <c r="E27" s="34"/>
    </row>
    <row r="28" spans="1:5" x14ac:dyDescent="0.25">
      <c r="A28" s="56">
        <v>53</v>
      </c>
      <c r="B28" s="57" t="s">
        <v>340</v>
      </c>
      <c r="C28" s="56" t="s">
        <v>309</v>
      </c>
      <c r="D28" s="56" t="s">
        <v>273</v>
      </c>
      <c r="E28" s="34"/>
    </row>
    <row r="29" spans="1:5" x14ac:dyDescent="0.25">
      <c r="A29" s="56">
        <v>15</v>
      </c>
      <c r="B29" s="57" t="s">
        <v>214</v>
      </c>
      <c r="C29" s="56" t="s">
        <v>309</v>
      </c>
      <c r="D29" s="56" t="s">
        <v>267</v>
      </c>
      <c r="E29" s="34"/>
    </row>
    <row r="30" spans="1:5" x14ac:dyDescent="0.25">
      <c r="A30" s="56">
        <v>38</v>
      </c>
      <c r="B30" s="57" t="s">
        <v>234</v>
      </c>
      <c r="C30" s="56" t="s">
        <v>309</v>
      </c>
      <c r="D30" s="56" t="s">
        <v>267</v>
      </c>
      <c r="E30" s="34"/>
    </row>
    <row r="31" spans="1:5" x14ac:dyDescent="0.25">
      <c r="A31" s="56">
        <v>26</v>
      </c>
      <c r="B31" s="57" t="s">
        <v>225</v>
      </c>
      <c r="C31" s="56" t="s">
        <v>306</v>
      </c>
      <c r="D31" s="56" t="s">
        <v>310</v>
      </c>
      <c r="E31" s="34"/>
    </row>
    <row r="32" spans="1:5" x14ac:dyDescent="0.25">
      <c r="A32" s="56">
        <v>102</v>
      </c>
      <c r="B32" s="57" t="s">
        <v>392</v>
      </c>
      <c r="C32" s="56" t="s">
        <v>306</v>
      </c>
      <c r="D32" s="58" t="s">
        <v>310</v>
      </c>
      <c r="E32" s="34"/>
    </row>
    <row r="33" spans="1:5" x14ac:dyDescent="0.25">
      <c r="A33" s="56">
        <v>54</v>
      </c>
      <c r="B33" s="57" t="s">
        <v>341</v>
      </c>
      <c r="C33" s="56" t="s">
        <v>312</v>
      </c>
      <c r="D33" s="56" t="s">
        <v>314</v>
      </c>
      <c r="E33" s="34"/>
    </row>
    <row r="34" spans="1:5" x14ac:dyDescent="0.25">
      <c r="A34" s="56">
        <v>52</v>
      </c>
      <c r="B34" s="57" t="s">
        <v>339</v>
      </c>
      <c r="C34" s="56" t="s">
        <v>309</v>
      </c>
      <c r="D34" s="56" t="s">
        <v>273</v>
      </c>
      <c r="E34" s="34"/>
    </row>
    <row r="35" spans="1:5" x14ac:dyDescent="0.25">
      <c r="A35" s="56">
        <v>80</v>
      </c>
      <c r="B35" s="57" t="s">
        <v>368</v>
      </c>
      <c r="C35" s="56" t="s">
        <v>312</v>
      </c>
      <c r="D35" s="56" t="s">
        <v>314</v>
      </c>
      <c r="E35" s="34"/>
    </row>
    <row r="36" spans="1:5" x14ac:dyDescent="0.25">
      <c r="A36" s="56">
        <v>87</v>
      </c>
      <c r="B36" s="57" t="s">
        <v>374</v>
      </c>
      <c r="C36" s="56" t="s">
        <v>306</v>
      </c>
      <c r="D36" s="56" t="s">
        <v>310</v>
      </c>
      <c r="E36" s="34"/>
    </row>
    <row r="37" spans="1:5" x14ac:dyDescent="0.25">
      <c r="A37" s="58">
        <v>103</v>
      </c>
      <c r="B37" s="59" t="s">
        <v>393</v>
      </c>
      <c r="C37" s="58" t="s">
        <v>306</v>
      </c>
      <c r="D37" s="58" t="s">
        <v>310</v>
      </c>
      <c r="E37" s="34"/>
    </row>
    <row r="38" spans="1:5" x14ac:dyDescent="0.25">
      <c r="A38" s="56">
        <v>79</v>
      </c>
      <c r="B38" s="57" t="s">
        <v>367</v>
      </c>
      <c r="C38" s="56" t="s">
        <v>306</v>
      </c>
      <c r="D38" s="56" t="s">
        <v>310</v>
      </c>
      <c r="E38" s="34"/>
    </row>
    <row r="39" spans="1:5" x14ac:dyDescent="0.25">
      <c r="A39" s="56">
        <v>90</v>
      </c>
      <c r="B39" s="57" t="s">
        <v>378</v>
      </c>
      <c r="C39" s="56" t="s">
        <v>312</v>
      </c>
      <c r="D39" s="58" t="s">
        <v>379</v>
      </c>
      <c r="E39" s="34"/>
    </row>
    <row r="40" spans="1:5" x14ac:dyDescent="0.25">
      <c r="A40" s="56">
        <v>96</v>
      </c>
      <c r="B40" s="57" t="s">
        <v>385</v>
      </c>
      <c r="C40" s="56" t="s">
        <v>312</v>
      </c>
      <c r="D40" s="58" t="s">
        <v>313</v>
      </c>
      <c r="E40" s="34"/>
    </row>
    <row r="41" spans="1:5" x14ac:dyDescent="0.25">
      <c r="A41" s="56">
        <v>37</v>
      </c>
      <c r="B41" s="57" t="s">
        <v>233</v>
      </c>
      <c r="C41" s="56" t="s">
        <v>306</v>
      </c>
      <c r="D41" s="56" t="s">
        <v>310</v>
      </c>
      <c r="E41" s="34"/>
    </row>
    <row r="42" spans="1:5" x14ac:dyDescent="0.25">
      <c r="A42" s="56">
        <v>91</v>
      </c>
      <c r="B42" s="57" t="s">
        <v>380</v>
      </c>
      <c r="C42" s="56" t="s">
        <v>312</v>
      </c>
      <c r="D42" s="58" t="s">
        <v>379</v>
      </c>
      <c r="E42" s="34"/>
    </row>
    <row r="43" spans="1:5" x14ac:dyDescent="0.25">
      <c r="A43" s="56" t="s">
        <v>337</v>
      </c>
      <c r="B43" s="57" t="s">
        <v>338</v>
      </c>
      <c r="C43" s="56" t="s">
        <v>309</v>
      </c>
      <c r="D43" s="56" t="s">
        <v>273</v>
      </c>
      <c r="E43" s="34"/>
    </row>
    <row r="44" spans="1:5" x14ac:dyDescent="0.25">
      <c r="A44" s="56">
        <v>98</v>
      </c>
      <c r="B44" s="57" t="s">
        <v>387</v>
      </c>
      <c r="C44" s="56" t="s">
        <v>312</v>
      </c>
      <c r="D44" s="58" t="s">
        <v>313</v>
      </c>
      <c r="E44" s="34"/>
    </row>
    <row r="45" spans="1:5" x14ac:dyDescent="0.25">
      <c r="A45" s="56">
        <v>16</v>
      </c>
      <c r="B45" s="57" t="s">
        <v>215</v>
      </c>
      <c r="C45" s="56" t="s">
        <v>312</v>
      </c>
      <c r="D45" s="56" t="s">
        <v>315</v>
      </c>
      <c r="E45" s="34"/>
    </row>
    <row r="46" spans="1:5" x14ac:dyDescent="0.25">
      <c r="A46" s="56">
        <v>84</v>
      </c>
      <c r="B46" s="57" t="s">
        <v>371</v>
      </c>
      <c r="C46" s="56" t="s">
        <v>309</v>
      </c>
      <c r="D46" s="56" t="s">
        <v>267</v>
      </c>
      <c r="E46" s="34"/>
    </row>
    <row r="47" spans="1:5" x14ac:dyDescent="0.25">
      <c r="A47" s="56">
        <v>83</v>
      </c>
      <c r="B47" s="57" t="s">
        <v>370</v>
      </c>
      <c r="C47" s="56" t="s">
        <v>306</v>
      </c>
      <c r="D47" s="56" t="s">
        <v>310</v>
      </c>
      <c r="E47" s="34"/>
    </row>
    <row r="48" spans="1:5" x14ac:dyDescent="0.25">
      <c r="A48" s="56">
        <v>2</v>
      </c>
      <c r="B48" s="57" t="s">
        <v>201</v>
      </c>
      <c r="C48" s="56" t="s">
        <v>306</v>
      </c>
      <c r="D48" s="56" t="s">
        <v>308</v>
      </c>
      <c r="E48" s="34"/>
    </row>
    <row r="49" spans="1:5" x14ac:dyDescent="0.25">
      <c r="A49" s="56">
        <v>41</v>
      </c>
      <c r="B49" s="57" t="s">
        <v>237</v>
      </c>
      <c r="C49" s="56" t="s">
        <v>306</v>
      </c>
      <c r="D49" s="56" t="s">
        <v>328</v>
      </c>
      <c r="E49" s="34"/>
    </row>
    <row r="50" spans="1:5" x14ac:dyDescent="0.25">
      <c r="A50" s="56">
        <v>27</v>
      </c>
      <c r="B50" s="57" t="s">
        <v>318</v>
      </c>
      <c r="C50" s="56" t="s">
        <v>306</v>
      </c>
      <c r="D50" s="56" t="s">
        <v>311</v>
      </c>
      <c r="E50" s="34"/>
    </row>
    <row r="51" spans="1:5" x14ac:dyDescent="0.25">
      <c r="A51" s="56">
        <v>7</v>
      </c>
      <c r="B51" s="57" t="s">
        <v>206</v>
      </c>
      <c r="C51" s="56" t="s">
        <v>306</v>
      </c>
      <c r="D51" s="56" t="s">
        <v>308</v>
      </c>
      <c r="E51" s="34"/>
    </row>
    <row r="52" spans="1:5" x14ac:dyDescent="0.25">
      <c r="A52" s="56">
        <v>19</v>
      </c>
      <c r="B52" s="57" t="s">
        <v>218</v>
      </c>
      <c r="C52" s="56" t="s">
        <v>309</v>
      </c>
      <c r="D52" s="56" t="s">
        <v>267</v>
      </c>
      <c r="E52" s="34"/>
    </row>
    <row r="53" spans="1:5" x14ac:dyDescent="0.25">
      <c r="A53" s="56">
        <v>32</v>
      </c>
      <c r="B53" s="57" t="s">
        <v>322</v>
      </c>
      <c r="C53" s="56" t="s">
        <v>306</v>
      </c>
      <c r="D53" s="56" t="s">
        <v>323</v>
      </c>
      <c r="E53" s="34"/>
    </row>
    <row r="54" spans="1:5" x14ac:dyDescent="0.25">
      <c r="A54" s="56" t="s">
        <v>344</v>
      </c>
      <c r="B54" s="57" t="s">
        <v>345</v>
      </c>
      <c r="C54" s="56" t="s">
        <v>312</v>
      </c>
      <c r="D54" s="56" t="s">
        <v>314</v>
      </c>
      <c r="E54" s="34"/>
    </row>
    <row r="55" spans="1:5" x14ac:dyDescent="0.25">
      <c r="A55" s="56">
        <v>42</v>
      </c>
      <c r="B55" s="57" t="s">
        <v>238</v>
      </c>
      <c r="C55" s="56" t="s">
        <v>306</v>
      </c>
      <c r="D55" s="56" t="s">
        <v>310</v>
      </c>
      <c r="E55" s="34"/>
    </row>
    <row r="56" spans="1:5" x14ac:dyDescent="0.25">
      <c r="A56" s="56">
        <v>3</v>
      </c>
      <c r="B56" s="57" t="s">
        <v>202</v>
      </c>
      <c r="C56" s="56" t="s">
        <v>309</v>
      </c>
      <c r="D56" s="56" t="s">
        <v>267</v>
      </c>
      <c r="E56" s="34"/>
    </row>
    <row r="57" spans="1:5" x14ac:dyDescent="0.25">
      <c r="A57" s="56">
        <v>39</v>
      </c>
      <c r="B57" s="57" t="s">
        <v>235</v>
      </c>
      <c r="C57" s="56" t="s">
        <v>312</v>
      </c>
      <c r="D57" s="56" t="s">
        <v>315</v>
      </c>
      <c r="E57" s="34"/>
    </row>
    <row r="58" spans="1:5" x14ac:dyDescent="0.25">
      <c r="A58" s="56">
        <v>43</v>
      </c>
      <c r="B58" s="57" t="s">
        <v>239</v>
      </c>
      <c r="C58" s="56" t="s">
        <v>306</v>
      </c>
      <c r="D58" s="56" t="s">
        <v>329</v>
      </c>
      <c r="E58" s="34"/>
    </row>
    <row r="59" spans="1:5" x14ac:dyDescent="0.25">
      <c r="A59" s="56">
        <v>73</v>
      </c>
      <c r="B59" s="57" t="s">
        <v>245</v>
      </c>
      <c r="C59" s="56" t="s">
        <v>306</v>
      </c>
      <c r="D59" s="56" t="s">
        <v>310</v>
      </c>
      <c r="E59" s="34"/>
    </row>
    <row r="60" spans="1:5" x14ac:dyDescent="0.25">
      <c r="A60" s="56">
        <v>99</v>
      </c>
      <c r="B60" s="57" t="s">
        <v>388</v>
      </c>
      <c r="C60" s="56" t="s">
        <v>312</v>
      </c>
      <c r="D60" s="58" t="s">
        <v>389</v>
      </c>
      <c r="E60" s="34"/>
    </row>
    <row r="61" spans="1:5" x14ac:dyDescent="0.25">
      <c r="A61" s="56">
        <v>59</v>
      </c>
      <c r="B61" s="57" t="s">
        <v>347</v>
      </c>
      <c r="C61" s="56" t="s">
        <v>312</v>
      </c>
      <c r="D61" s="56" t="s">
        <v>314</v>
      </c>
      <c r="E61" s="34"/>
    </row>
    <row r="62" spans="1:5" x14ac:dyDescent="0.25">
      <c r="A62" s="56">
        <v>92</v>
      </c>
      <c r="B62" s="57" t="s">
        <v>381</v>
      </c>
      <c r="C62" s="56" t="s">
        <v>309</v>
      </c>
      <c r="D62" s="58" t="s">
        <v>267</v>
      </c>
      <c r="E62" s="34"/>
    </row>
    <row r="63" spans="1:5" x14ac:dyDescent="0.25">
      <c r="A63" s="56">
        <v>93</v>
      </c>
      <c r="B63" s="57" t="s">
        <v>382</v>
      </c>
      <c r="C63" s="56" t="s">
        <v>309</v>
      </c>
      <c r="D63" s="58" t="s">
        <v>267</v>
      </c>
      <c r="E63" s="34"/>
    </row>
    <row r="64" spans="1:5" x14ac:dyDescent="0.25">
      <c r="A64" s="56">
        <v>63</v>
      </c>
      <c r="B64" s="57" t="s">
        <v>351</v>
      </c>
      <c r="C64" s="56" t="s">
        <v>312</v>
      </c>
      <c r="D64" s="56" t="s">
        <v>314</v>
      </c>
      <c r="E64" s="34"/>
    </row>
    <row r="65" spans="1:5" x14ac:dyDescent="0.25">
      <c r="A65" s="56">
        <v>22</v>
      </c>
      <c r="B65" s="57" t="s">
        <v>221</v>
      </c>
      <c r="C65" s="56" t="s">
        <v>312</v>
      </c>
      <c r="D65" s="56" t="s">
        <v>316</v>
      </c>
      <c r="E65" s="34"/>
    </row>
    <row r="66" spans="1:5" x14ac:dyDescent="0.25">
      <c r="A66" s="56">
        <v>29</v>
      </c>
      <c r="B66" s="57" t="s">
        <v>228</v>
      </c>
      <c r="C66" s="56" t="s">
        <v>312</v>
      </c>
      <c r="D66" s="56" t="s">
        <v>319</v>
      </c>
      <c r="E66" s="34"/>
    </row>
    <row r="67" spans="1:5" x14ac:dyDescent="0.25">
      <c r="A67" s="56">
        <v>30</v>
      </c>
      <c r="B67" s="57" t="s">
        <v>229</v>
      </c>
      <c r="C67" s="56" t="s">
        <v>306</v>
      </c>
      <c r="D67" s="56" t="s">
        <v>320</v>
      </c>
      <c r="E67" s="34"/>
    </row>
    <row r="68" spans="1:5" x14ac:dyDescent="0.25">
      <c r="A68" s="56">
        <v>21</v>
      </c>
      <c r="B68" s="57" t="s">
        <v>220</v>
      </c>
      <c r="C68" s="56" t="s">
        <v>312</v>
      </c>
      <c r="D68" s="56" t="s">
        <v>315</v>
      </c>
      <c r="E68" s="34"/>
    </row>
    <row r="69" spans="1:5" x14ac:dyDescent="0.25">
      <c r="A69" s="56">
        <v>23</v>
      </c>
      <c r="B69" s="57" t="s">
        <v>222</v>
      </c>
      <c r="C69" s="56" t="s">
        <v>312</v>
      </c>
      <c r="D69" s="56" t="s">
        <v>317</v>
      </c>
      <c r="E69" s="34"/>
    </row>
    <row r="70" spans="1:5" x14ac:dyDescent="0.25">
      <c r="A70" s="56">
        <v>8</v>
      </c>
      <c r="B70" s="57" t="s">
        <v>207</v>
      </c>
      <c r="C70" s="56" t="s">
        <v>312</v>
      </c>
      <c r="D70" s="56" t="s">
        <v>313</v>
      </c>
      <c r="E70" s="34"/>
    </row>
    <row r="71" spans="1:5" x14ac:dyDescent="0.25">
      <c r="A71" s="56">
        <v>66</v>
      </c>
      <c r="B71" s="57" t="s">
        <v>354</v>
      </c>
      <c r="C71" s="56" t="s">
        <v>312</v>
      </c>
      <c r="D71" s="56" t="s">
        <v>314</v>
      </c>
      <c r="E71" s="34"/>
    </row>
    <row r="72" spans="1:5" x14ac:dyDescent="0.25">
      <c r="A72" s="56">
        <v>65</v>
      </c>
      <c r="B72" s="57" t="s">
        <v>353</v>
      </c>
      <c r="C72" s="56" t="s">
        <v>309</v>
      </c>
      <c r="D72" s="56" t="s">
        <v>273</v>
      </c>
      <c r="E72" s="34"/>
    </row>
    <row r="73" spans="1:5" x14ac:dyDescent="0.25">
      <c r="A73" s="56">
        <v>13</v>
      </c>
      <c r="B73" s="57" t="s">
        <v>212</v>
      </c>
      <c r="C73" s="56" t="s">
        <v>312</v>
      </c>
      <c r="D73" s="56" t="s">
        <v>315</v>
      </c>
      <c r="E73" s="34"/>
    </row>
    <row r="74" spans="1:5" x14ac:dyDescent="0.25">
      <c r="A74" s="56">
        <v>20</v>
      </c>
      <c r="B74" s="57" t="s">
        <v>219</v>
      </c>
      <c r="C74" s="56" t="s">
        <v>312</v>
      </c>
      <c r="D74" s="56" t="s">
        <v>315</v>
      </c>
      <c r="E74" s="34"/>
    </row>
    <row r="75" spans="1:5" x14ac:dyDescent="0.25">
      <c r="A75" s="56">
        <v>10</v>
      </c>
      <c r="B75" s="57" t="s">
        <v>209</v>
      </c>
      <c r="C75" s="56" t="s">
        <v>312</v>
      </c>
      <c r="D75" s="56" t="s">
        <v>314</v>
      </c>
      <c r="E75" s="34"/>
    </row>
    <row r="76" spans="1:5" x14ac:dyDescent="0.25">
      <c r="A76" s="56">
        <v>4</v>
      </c>
      <c r="B76" s="57" t="s">
        <v>203</v>
      </c>
      <c r="C76" s="56" t="s">
        <v>306</v>
      </c>
      <c r="D76" s="56" t="s">
        <v>310</v>
      </c>
      <c r="E76" s="34"/>
    </row>
    <row r="77" spans="1:5" x14ac:dyDescent="0.25">
      <c r="A77" s="56">
        <v>14</v>
      </c>
      <c r="B77" s="57" t="s">
        <v>213</v>
      </c>
      <c r="C77" s="56" t="s">
        <v>309</v>
      </c>
      <c r="D77" s="56" t="s">
        <v>267</v>
      </c>
      <c r="E77" s="34"/>
    </row>
    <row r="78" spans="1:5" x14ac:dyDescent="0.25">
      <c r="A78" s="56">
        <v>62</v>
      </c>
      <c r="B78" s="57" t="s">
        <v>350</v>
      </c>
      <c r="C78" s="56" t="s">
        <v>312</v>
      </c>
      <c r="D78" s="56" t="s">
        <v>314</v>
      </c>
      <c r="E78" s="34"/>
    </row>
    <row r="79" spans="1:5" x14ac:dyDescent="0.25">
      <c r="A79" s="56">
        <v>97</v>
      </c>
      <c r="B79" s="57" t="s">
        <v>386</v>
      </c>
      <c r="C79" s="56" t="s">
        <v>312</v>
      </c>
      <c r="D79" s="58" t="s">
        <v>313</v>
      </c>
      <c r="E79" s="34"/>
    </row>
    <row r="80" spans="1:5" x14ac:dyDescent="0.25">
      <c r="A80" s="56">
        <v>36</v>
      </c>
      <c r="B80" s="57" t="s">
        <v>232</v>
      </c>
      <c r="C80" s="56" t="s">
        <v>306</v>
      </c>
      <c r="D80" s="56" t="s">
        <v>310</v>
      </c>
      <c r="E80" s="34"/>
    </row>
    <row r="81" spans="1:5" x14ac:dyDescent="0.25">
      <c r="A81" s="56">
        <v>34</v>
      </c>
      <c r="B81" s="57" t="s">
        <v>326</v>
      </c>
      <c r="C81" s="56" t="s">
        <v>312</v>
      </c>
      <c r="D81" s="56" t="s">
        <v>327</v>
      </c>
      <c r="E81" s="34"/>
    </row>
    <row r="82" spans="1:5" x14ac:dyDescent="0.25">
      <c r="A82" s="56">
        <v>64</v>
      </c>
      <c r="B82" s="57" t="s">
        <v>352</v>
      </c>
      <c r="C82" s="56" t="s">
        <v>312</v>
      </c>
      <c r="D82" s="56" t="s">
        <v>314</v>
      </c>
      <c r="E82" s="34"/>
    </row>
    <row r="83" spans="1:5" x14ac:dyDescent="0.25">
      <c r="A83" s="56">
        <v>35</v>
      </c>
      <c r="B83" s="57" t="s">
        <v>231</v>
      </c>
      <c r="C83" s="56" t="s">
        <v>306</v>
      </c>
      <c r="D83" s="56" t="s">
        <v>325</v>
      </c>
      <c r="E83" s="34"/>
    </row>
    <row r="84" spans="1:5" x14ac:dyDescent="0.25">
      <c r="A84" s="56">
        <v>86</v>
      </c>
      <c r="B84" s="57" t="s">
        <v>373</v>
      </c>
      <c r="C84" s="56" t="s">
        <v>306</v>
      </c>
      <c r="D84" s="56" t="s">
        <v>310</v>
      </c>
      <c r="E84" s="34"/>
    </row>
    <row r="85" spans="1:5" x14ac:dyDescent="0.25">
      <c r="A85" s="56">
        <v>55</v>
      </c>
      <c r="B85" s="57" t="s">
        <v>342</v>
      </c>
      <c r="C85" s="56" t="s">
        <v>312</v>
      </c>
      <c r="D85" s="56" t="s">
        <v>314</v>
      </c>
      <c r="E85" s="34"/>
    </row>
    <row r="86" spans="1:5" x14ac:dyDescent="0.25">
      <c r="A86" s="56">
        <v>31</v>
      </c>
      <c r="B86" s="57" t="s">
        <v>230</v>
      </c>
      <c r="C86" s="56" t="s">
        <v>306</v>
      </c>
      <c r="D86" s="56" t="s">
        <v>321</v>
      </c>
      <c r="E86" s="34"/>
    </row>
    <row r="87" spans="1:5" x14ac:dyDescent="0.25">
      <c r="A87" s="56">
        <v>28</v>
      </c>
      <c r="B87" s="57" t="s">
        <v>227</v>
      </c>
      <c r="C87" s="56" t="s">
        <v>306</v>
      </c>
      <c r="D87" s="56" t="s">
        <v>308</v>
      </c>
      <c r="E87" s="34"/>
    </row>
    <row r="88" spans="1:5" x14ac:dyDescent="0.25">
      <c r="A88" s="56">
        <v>1</v>
      </c>
      <c r="B88" s="57" t="s">
        <v>200</v>
      </c>
      <c r="C88" s="56" t="s">
        <v>306</v>
      </c>
      <c r="D88" s="56" t="s">
        <v>307</v>
      </c>
      <c r="E88" s="34"/>
    </row>
    <row r="89" spans="1:5" x14ac:dyDescent="0.25">
      <c r="A89" s="56">
        <v>81</v>
      </c>
      <c r="B89" s="57" t="s">
        <v>246</v>
      </c>
      <c r="C89" s="56" t="s">
        <v>306</v>
      </c>
      <c r="D89" s="56" t="s">
        <v>310</v>
      </c>
      <c r="E89" s="34"/>
    </row>
    <row r="90" spans="1:5" x14ac:dyDescent="0.25">
      <c r="A90" s="30">
        <v>17</v>
      </c>
      <c r="B90" s="31" t="s">
        <v>216</v>
      </c>
      <c r="C90" s="30" t="s">
        <v>312</v>
      </c>
      <c r="D90" s="30" t="s">
        <v>315</v>
      </c>
    </row>
    <row r="91" spans="1:5" x14ac:dyDescent="0.25">
      <c r="A91" s="30">
        <v>47</v>
      </c>
      <c r="B91" s="31" t="s">
        <v>333</v>
      </c>
      <c r="C91" s="30" t="s">
        <v>309</v>
      </c>
      <c r="D91" s="30" t="s">
        <v>267</v>
      </c>
    </row>
    <row r="92" spans="1:5" x14ac:dyDescent="0.25">
      <c r="A92" s="30">
        <v>61</v>
      </c>
      <c r="B92" s="31" t="s">
        <v>349</v>
      </c>
      <c r="C92" s="30" t="s">
        <v>312</v>
      </c>
      <c r="D92" s="30" t="s">
        <v>314</v>
      </c>
    </row>
    <row r="93" spans="1:5" x14ac:dyDescent="0.25">
      <c r="A93" s="30">
        <v>48</v>
      </c>
      <c r="B93" s="31" t="s">
        <v>334</v>
      </c>
      <c r="C93" s="30" t="s">
        <v>312</v>
      </c>
      <c r="D93" s="30" t="s">
        <v>314</v>
      </c>
    </row>
    <row r="94" spans="1:5" x14ac:dyDescent="0.25">
      <c r="A94" s="30">
        <v>5</v>
      </c>
      <c r="B94" s="31" t="s">
        <v>204</v>
      </c>
      <c r="C94" s="30" t="s">
        <v>306</v>
      </c>
      <c r="D94" s="30" t="s">
        <v>311</v>
      </c>
    </row>
    <row r="95" spans="1:5" x14ac:dyDescent="0.25">
      <c r="A95" s="30">
        <v>6</v>
      </c>
      <c r="B95" s="31" t="s">
        <v>205</v>
      </c>
      <c r="C95" s="30" t="s">
        <v>306</v>
      </c>
      <c r="D95" s="30" t="s">
        <v>311</v>
      </c>
    </row>
    <row r="96" spans="1:5" x14ac:dyDescent="0.25">
      <c r="A96" s="30">
        <v>74</v>
      </c>
      <c r="B96" s="31" t="s">
        <v>362</v>
      </c>
      <c r="C96" s="30" t="s">
        <v>306</v>
      </c>
      <c r="D96" s="30" t="s">
        <v>310</v>
      </c>
    </row>
    <row r="97" spans="1:8" x14ac:dyDescent="0.25">
      <c r="A97" s="30">
        <v>49</v>
      </c>
      <c r="B97" s="31" t="s">
        <v>335</v>
      </c>
      <c r="C97" s="30" t="s">
        <v>312</v>
      </c>
      <c r="D97" s="30" t="s">
        <v>314</v>
      </c>
    </row>
    <row r="98" spans="1:8" x14ac:dyDescent="0.25">
      <c r="A98" s="30">
        <v>50</v>
      </c>
      <c r="B98" s="31" t="s">
        <v>336</v>
      </c>
      <c r="C98" s="30" t="s">
        <v>312</v>
      </c>
      <c r="D98" s="30" t="s">
        <v>314</v>
      </c>
    </row>
    <row r="99" spans="1:8" x14ac:dyDescent="0.25">
      <c r="A99" s="30">
        <v>11</v>
      </c>
      <c r="B99" s="31" t="s">
        <v>210</v>
      </c>
      <c r="C99" s="30" t="s">
        <v>312</v>
      </c>
      <c r="D99" s="30" t="s">
        <v>314</v>
      </c>
    </row>
    <row r="100" spans="1:8" x14ac:dyDescent="0.25">
      <c r="A100" s="30">
        <v>46</v>
      </c>
      <c r="B100" s="31" t="s">
        <v>332</v>
      </c>
      <c r="C100" s="30" t="s">
        <v>312</v>
      </c>
      <c r="D100" s="30" t="s">
        <v>314</v>
      </c>
    </row>
    <row r="101" spans="1:8" x14ac:dyDescent="0.25">
      <c r="A101" s="30">
        <v>82</v>
      </c>
      <c r="B101" s="31" t="s">
        <v>369</v>
      </c>
      <c r="C101" s="30" t="s">
        <v>309</v>
      </c>
      <c r="D101" s="30" t="s">
        <v>267</v>
      </c>
    </row>
    <row r="102" spans="1:8" x14ac:dyDescent="0.25">
      <c r="A102" s="30">
        <v>44</v>
      </c>
      <c r="B102" s="31" t="s">
        <v>330</v>
      </c>
      <c r="C102" s="30" t="s">
        <v>306</v>
      </c>
      <c r="D102" s="30" t="s">
        <v>325</v>
      </c>
    </row>
    <row r="103" spans="1:8" x14ac:dyDescent="0.25">
      <c r="A103" s="30">
        <v>45</v>
      </c>
      <c r="B103" s="31" t="s">
        <v>331</v>
      </c>
      <c r="C103" s="30" t="s">
        <v>309</v>
      </c>
      <c r="D103" s="30" t="s">
        <v>267</v>
      </c>
    </row>
    <row r="104" spans="1:8" x14ac:dyDescent="0.25">
      <c r="A104" s="30">
        <v>33</v>
      </c>
      <c r="B104" s="31" t="s">
        <v>324</v>
      </c>
      <c r="C104" s="30" t="s">
        <v>306</v>
      </c>
      <c r="D104" s="30" t="s">
        <v>325</v>
      </c>
    </row>
    <row r="106" spans="1:8" x14ac:dyDescent="0.25">
      <c r="H106" s="28"/>
    </row>
    <row r="107" spans="1:8" x14ac:dyDescent="0.25">
      <c r="H107" s="28"/>
    </row>
    <row r="108" spans="1:8" x14ac:dyDescent="0.25">
      <c r="H108" s="28"/>
    </row>
    <row r="109" spans="1:8" x14ac:dyDescent="0.25">
      <c r="H109" s="28"/>
    </row>
    <row r="110" spans="1:8" x14ac:dyDescent="0.25">
      <c r="H110" s="29"/>
    </row>
    <row r="111" spans="1:8" x14ac:dyDescent="0.25">
      <c r="H111" s="29"/>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defaultRowHeight="13.8" x14ac:dyDescent="0.25"/>
  <cols>
    <col min="1" max="1" width="34" style="1" customWidth="1"/>
    <col min="2" max="2" width="21.59765625" style="1" customWidth="1"/>
    <col min="3" max="3" width="43.19921875" style="1" customWidth="1"/>
  </cols>
  <sheetData>
    <row r="1" spans="1:3" ht="14.4" thickBot="1" x14ac:dyDescent="0.3">
      <c r="A1" s="86" t="s">
        <v>0</v>
      </c>
      <c r="B1" s="86" t="s">
        <v>464</v>
      </c>
      <c r="C1" s="86" t="s">
        <v>487</v>
      </c>
    </row>
    <row r="2" spans="1:3" ht="15" thickTop="1" thickBot="1" x14ac:dyDescent="0.3">
      <c r="A2" s="93" t="s">
        <v>135</v>
      </c>
      <c r="B2" s="97" t="s">
        <v>467</v>
      </c>
      <c r="C2" s="94" t="s">
        <v>469</v>
      </c>
    </row>
    <row r="3" spans="1:3" ht="15" thickTop="1" thickBot="1" x14ac:dyDescent="0.3">
      <c r="A3" s="93" t="s">
        <v>139</v>
      </c>
      <c r="B3" s="95" t="s">
        <v>266</v>
      </c>
      <c r="C3" s="96" t="s">
        <v>267</v>
      </c>
    </row>
    <row r="4" spans="1:3" ht="15" thickTop="1" thickBot="1" x14ac:dyDescent="0.3">
      <c r="A4" s="93" t="s">
        <v>52</v>
      </c>
      <c r="B4" s="95" t="s">
        <v>266</v>
      </c>
      <c r="C4" s="96" t="s">
        <v>267</v>
      </c>
    </row>
    <row r="5" spans="1:3" ht="15" thickTop="1" thickBot="1" x14ac:dyDescent="0.3">
      <c r="A5" s="93" t="s">
        <v>93</v>
      </c>
      <c r="B5" s="95" t="s">
        <v>266</v>
      </c>
      <c r="C5" s="96" t="s">
        <v>267</v>
      </c>
    </row>
    <row r="6" spans="1:3" ht="15" thickTop="1" thickBot="1" x14ac:dyDescent="0.3">
      <c r="A6" s="93" t="s">
        <v>102</v>
      </c>
      <c r="B6" s="95" t="s">
        <v>273</v>
      </c>
      <c r="C6" s="96" t="s">
        <v>267</v>
      </c>
    </row>
    <row r="7" spans="1:3" ht="15.6" thickTop="1" thickBot="1" x14ac:dyDescent="0.3">
      <c r="A7" s="90" t="s">
        <v>75</v>
      </c>
      <c r="B7" s="91" t="s">
        <v>274</v>
      </c>
      <c r="C7" s="92" t="s">
        <v>267</v>
      </c>
    </row>
    <row r="8" spans="1:3" ht="15.6" thickTop="1" thickBot="1" x14ac:dyDescent="0.3">
      <c r="A8" s="87" t="s">
        <v>60</v>
      </c>
      <c r="B8" s="88" t="s">
        <v>274</v>
      </c>
      <c r="C8" s="89" t="s">
        <v>267</v>
      </c>
    </row>
    <row r="9" spans="1:3" ht="15.6" thickTop="1" thickBot="1" x14ac:dyDescent="0.3">
      <c r="A9" s="87" t="s">
        <v>50</v>
      </c>
      <c r="B9" s="88" t="s">
        <v>274</v>
      </c>
      <c r="C9" s="89" t="s">
        <v>267</v>
      </c>
    </row>
    <row r="10" spans="1:3" ht="15.6" thickTop="1" thickBot="1" x14ac:dyDescent="0.3">
      <c r="A10" s="87" t="s">
        <v>41</v>
      </c>
      <c r="B10" s="95" t="s">
        <v>275</v>
      </c>
      <c r="C10" s="96" t="s">
        <v>276</v>
      </c>
    </row>
    <row r="11" spans="1:3" ht="14.4" thickTop="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4.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4" ma:contentTypeDescription="Create a new document." ma:contentTypeScope="" ma:versionID="ee9b7b52c144849ab8597d27cd57fb8e">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e5bde9b6b6d78016834b77d4f485ee18"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F2D3AB-DA24-4E40-B647-211E43735EE8}">
  <ds:schemaRefs>
    <ds:schemaRef ds:uri="http://schemas.microsoft.com/sharepoint/v3/contenttype/forms"/>
  </ds:schemaRefs>
</ds:datastoreItem>
</file>

<file path=customXml/itemProps2.xml><?xml version="1.0" encoding="utf-8"?>
<ds:datastoreItem xmlns:ds="http://schemas.openxmlformats.org/officeDocument/2006/customXml" ds:itemID="{58B2AED0-D9B9-4C8D-AF7F-EC8AF937CCB9}">
  <ds:schemaRefs>
    <ds:schemaRef ds:uri="http://schemas.openxmlformats.org/package/2006/metadata/core-properties"/>
    <ds:schemaRef ds:uri="http://schemas.microsoft.com/office/2006/metadata/properties"/>
    <ds:schemaRef ds:uri="http://www.w3.org/XML/1998/namespace"/>
    <ds:schemaRef ds:uri="c34ca1ce-0f74-4310-9fc8-0123e0068ee3"/>
    <ds:schemaRef ds:uri="http://schemas.microsoft.com/office/2006/documentManagement/types"/>
    <ds:schemaRef ds:uri="http://purl.org/dc/elements/1.1/"/>
    <ds:schemaRef ds:uri="http://purl.org/dc/dcmitype/"/>
    <ds:schemaRef ds:uri="http://schemas.microsoft.com/office/infopath/2007/PartnerControls"/>
    <ds:schemaRef ds:uri="96074bc5-2bae-4fef-b784-7a033227b552"/>
    <ds:schemaRef ds:uri="http://purl.org/dc/terms/"/>
  </ds:schemaRefs>
</ds:datastoreItem>
</file>

<file path=customXml/itemProps3.xml><?xml version="1.0" encoding="utf-8"?>
<ds:datastoreItem xmlns:ds="http://schemas.openxmlformats.org/officeDocument/2006/customXml" ds:itemID="{5D8FF8F6-7304-45A1-97CC-566E3A4DE4D1}">
  <ds:schemaRefs>
    <ds:schemaRef ds:uri="http://schemas.microsoft.com/DataMashup"/>
  </ds:schemaRefs>
</ds:datastoreItem>
</file>

<file path=customXml/itemProps4.xml><?xml version="1.0" encoding="utf-8"?>
<ds:datastoreItem xmlns:ds="http://schemas.openxmlformats.org/officeDocument/2006/customXml" ds:itemID="{E29FED91-C75B-4916-B618-C0DC66EDE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Glossary</vt:lpstr>
      <vt:lpstr>Glossary Take Two</vt:lpstr>
      <vt:lpstr>Data Dictionary</vt:lpstr>
      <vt:lpstr>Format Changes</vt:lpstr>
      <vt:lpstr>Old CRT File Layout</vt:lpstr>
      <vt:lpstr>Old vs New LPPUB</vt:lpstr>
      <vt:lpstr>'Data Dictionary'!Print_Titles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Crosson, Dennis</dc:creator>
  <cp:lastModifiedBy>Mark</cp:lastModifiedBy>
  <cp:lastPrinted>2020-08-05T19:05:01Z</cp:lastPrinted>
  <dcterms:created xsi:type="dcterms:W3CDTF">2020-06-30T19:40:16Z</dcterms:created>
  <dcterms:modified xsi:type="dcterms:W3CDTF">2021-04-11T16:08:33Z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ies>
</file>